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AP\Desktop\nomina 2016\"/>
    </mc:Choice>
  </mc:AlternateContent>
  <xr:revisionPtr revIDLastSave="0" documentId="13_ncr:1_{BD159BA5-DD1F-4CC7-858C-D3B547171FDB}" xr6:coauthVersionLast="36" xr6:coauthVersionMax="36" xr10:uidLastSave="{00000000-0000-0000-0000-000000000000}"/>
  <bookViews>
    <workbookView xWindow="0" yWindow="0" windowWidth="20490" windowHeight="7545" tabRatio="858" firstSheet="14" activeTab="18" xr2:uid="{00000000-000D-0000-FFFF-FFFF00000000}"/>
  </bookViews>
  <sheets>
    <sheet name="1.SALA DE REGIDORES" sheetId="38" r:id="rId1"/>
    <sheet name="2.PRESIDENCIA MUNICIPAL" sheetId="39" r:id="rId2"/>
    <sheet name="PRESIDENCIA MUNICIPAL 1" sheetId="46" state="hidden" r:id="rId3"/>
    <sheet name="3.SECRETARIA GRAL Y SINDICATURA" sheetId="40" r:id="rId4"/>
    <sheet name="PROMOCION ECONOMICA" sheetId="45" r:id="rId5"/>
    <sheet name="4.REGISTRO CIVIL " sheetId="37" r:id="rId6"/>
    <sheet name="5.EDUCACIÓN PÚBLICA MUNICIPAL" sheetId="36" r:id="rId7"/>
    <sheet name="6.DELEGACIONES" sheetId="35" r:id="rId8"/>
    <sheet name="7.HACIENDA MUNICIPAL" sheetId="34" r:id="rId9"/>
    <sheet name="8.IMPUESTO PREDIAL Y CATASTRO " sheetId="33" r:id="rId10"/>
    <sheet name="10.OBRAS PUBLICAS" sheetId="31" r:id="rId11"/>
    <sheet name="12.RASTRO" sheetId="30" r:id="rId12"/>
    <sheet name="13. RECOLECCION DE BASURA" sheetId="24" r:id="rId13"/>
    <sheet name="14. ASEO DE PARQ. Y JARD." sheetId="19" r:id="rId14"/>
    <sheet name="AGUA POT. Y ALCANTARILLADO" sheetId="32" r:id="rId15"/>
    <sheet name="18.FOMENTO AGROPECUARIO" sheetId="27" r:id="rId16"/>
    <sheet name="19.RADIO COMUNICACION" sheetId="26" r:id="rId17"/>
    <sheet name="20.SEGURIDAD PUBLICA" sheetId="23" r:id="rId18"/>
    <sheet name="SEGURIDAD PUBLICA 2" sheetId="42" r:id="rId19"/>
  </sheets>
  <definedNames>
    <definedName name="_xlnm.Print_Area" localSheetId="0">'1.SALA DE REGIDORES'!$A$1:$J$30</definedName>
  </definedNames>
  <calcPr calcId="162913"/>
</workbook>
</file>

<file path=xl/calcChain.xml><?xml version="1.0" encoding="utf-8"?>
<calcChain xmlns="http://schemas.openxmlformats.org/spreadsheetml/2006/main">
  <c r="E7" i="46" l="1"/>
  <c r="F11" i="46" l="1"/>
  <c r="F12" i="46"/>
  <c r="H12" i="46" l="1"/>
  <c r="H15" i="46" s="1"/>
  <c r="G11" i="46"/>
  <c r="I11" i="46" s="1"/>
  <c r="F15" i="46"/>
  <c r="G15" i="46" l="1"/>
  <c r="I12" i="46"/>
  <c r="I15" i="46" l="1"/>
</calcChain>
</file>

<file path=xl/sharedStrings.xml><?xml version="1.0" encoding="utf-8"?>
<sst xmlns="http://schemas.openxmlformats.org/spreadsheetml/2006/main" count="570" uniqueCount="236">
  <si>
    <t>NOMBRE</t>
  </si>
  <si>
    <t>CARGO</t>
  </si>
  <si>
    <t>PARTIDA</t>
  </si>
  <si>
    <t>FIRMA</t>
  </si>
  <si>
    <t>R.F.C</t>
  </si>
  <si>
    <t>QUINCENA</t>
  </si>
  <si>
    <t>No.</t>
  </si>
  <si>
    <t>PERCEPCION  NETA</t>
  </si>
  <si>
    <t xml:space="preserve">TOTAL DE SEGURIDAD PUBLICA </t>
  </si>
  <si>
    <t>TOTAL DE FOMENTO AGROPECUARIO</t>
  </si>
  <si>
    <t>TOTAL DE RADIO COMUNICACIÓN</t>
  </si>
  <si>
    <t>TOTAL DE IMPUESTO PREDIAL Y CATASTRO</t>
  </si>
  <si>
    <t>TOTAL DE OBRAS PUBLICAS</t>
  </si>
  <si>
    <t>TOTAL DE DELEGACIONES</t>
  </si>
  <si>
    <t>TOTAL DE EDUCACIÓN PÚBLICA MUNICIPAL</t>
  </si>
  <si>
    <t>TOTAL DE REGISTRO CIVIL</t>
  </si>
  <si>
    <t>TOTAL DE SALA DE REGIDORES</t>
  </si>
  <si>
    <t>TOTAL DE PRESIDENCIA MUNICIPAL</t>
  </si>
  <si>
    <t>TOTAL DE SECRETARIA GENERAL Y SINDICATURA</t>
  </si>
  <si>
    <t>TOTAL DE HACIENDA MUNICIPAL</t>
  </si>
  <si>
    <t>TOTAL DE AGUA DRENAJE Y ALCANTARILLADO</t>
  </si>
  <si>
    <t>NOMBRE DEL PERSONAL</t>
  </si>
  <si>
    <t>FIRMA DE RECIBIDO</t>
  </si>
  <si>
    <t xml:space="preserve">   </t>
  </si>
  <si>
    <t xml:space="preserve"> </t>
  </si>
  <si>
    <t>TOTAL DE RASTRO</t>
  </si>
  <si>
    <t>No</t>
  </si>
  <si>
    <t>ISR</t>
  </si>
  <si>
    <t>REENE RODRIGUEZ IBARRA</t>
  </si>
  <si>
    <t>MENSAJERO</t>
  </si>
  <si>
    <t>PLAZA COMUNITARIA DE TENZOMPA</t>
  </si>
  <si>
    <t>GRISELDO GARCIA CONCHAS</t>
  </si>
  <si>
    <t>OCTAVIO ESCALANTE MADERA</t>
  </si>
  <si>
    <t>RAUL LANDA MADERA</t>
  </si>
  <si>
    <t>OPERADOR DE CAMION</t>
  </si>
  <si>
    <t>ELADIO SANTOYO HERRERA</t>
  </si>
  <si>
    <t>SIMON MARTINEZ MEZA</t>
  </si>
  <si>
    <t>BAÑOS PUBLICOS</t>
  </si>
  <si>
    <t>J. REFUGIO ARELLANO OLGUIN</t>
  </si>
  <si>
    <t>CARGADOR</t>
  </si>
  <si>
    <t>ASEADOR</t>
  </si>
  <si>
    <t>MA. ELENA GARCIA RECENDIZ</t>
  </si>
  <si>
    <t>DIEGO GARCIA RAMIREZ</t>
  </si>
  <si>
    <t>ENCARGADO DE LA UNIDAD DEPORTIVA</t>
  </si>
  <si>
    <t>MANUEL MADERA IBARRA</t>
  </si>
  <si>
    <t>JUANA PACHECO BENITEZ</t>
  </si>
  <si>
    <t>ALICIA DE LA TRINIDAD GARCIA</t>
  </si>
  <si>
    <t>MANUEL DE JESUS MARTINEZ RUIZ</t>
  </si>
  <si>
    <t>PERCEPCION NETA</t>
  </si>
  <si>
    <t>POLICIA DE LINEA</t>
  </si>
  <si>
    <t>ERNESTO CRUZ BAÑUELOS</t>
  </si>
  <si>
    <t>TOTAL ASEO PUBLICO</t>
  </si>
  <si>
    <t xml:space="preserve">  PRESIDENCIA MUNICIPAL</t>
  </si>
  <si>
    <t xml:space="preserve">    REGISTRO CIVIL</t>
  </si>
  <si>
    <t xml:space="preserve">    EDUCACION PUBLICA MUNICIPAL</t>
  </si>
  <si>
    <t xml:space="preserve">     DELEGACIONES</t>
  </si>
  <si>
    <t xml:space="preserve">    HACIENDA MUNICIPAL</t>
  </si>
  <si>
    <t xml:space="preserve">    IMPUESTO PREDIAL Y CATASTRO</t>
  </si>
  <si>
    <t xml:space="preserve">    OBRAS PUBLICAS</t>
  </si>
  <si>
    <t xml:space="preserve">    RASTRO</t>
  </si>
  <si>
    <t xml:space="preserve"> RECOLECCION DE BASURA</t>
  </si>
  <si>
    <t xml:space="preserve"> ASEO PUBLICO DE PARQUES Y JARDINES</t>
  </si>
  <si>
    <t xml:space="preserve">     AGUA POTABLE </t>
  </si>
  <si>
    <t xml:space="preserve">    DESARROLLO RURAL/FOMENTO AGROPECUARIO</t>
  </si>
  <si>
    <t xml:space="preserve">     RADIO COMUNICACIÓN</t>
  </si>
  <si>
    <t xml:space="preserve">     SEGURIDAD PUBLICA</t>
  </si>
  <si>
    <t>MARTHA BERENICE RODRIGUEZ ANDRADE</t>
  </si>
  <si>
    <t>REGIDOR DE DEPORTES</t>
  </si>
  <si>
    <t xml:space="preserve">  PROMOCION ECONOMICA Y DESARROLLO SOCIAL</t>
  </si>
  <si>
    <t>INTENDENTE</t>
  </si>
  <si>
    <t xml:space="preserve">   SALA DE REGIDORES Y SINDICO</t>
  </si>
  <si>
    <t>PRESIDENTE MUNICIPAL</t>
  </si>
  <si>
    <t xml:space="preserve">  SECRETARÍA GENERAL, SINDICATURA Y PRESIDENCIA</t>
  </si>
  <si>
    <t>FONTANERO</t>
  </si>
  <si>
    <t>PROMOTOR DE AGUA</t>
  </si>
  <si>
    <t>SUBSIDIO</t>
  </si>
  <si>
    <t>SECRETARIA DE LA DELEGACION DE TENZOMPA</t>
  </si>
  <si>
    <t>AURELIO CENICEROS NAVA</t>
  </si>
  <si>
    <t>MA. CONCEPCION FIERROS MONTOYA</t>
  </si>
  <si>
    <t>LETICIA MARTINEZ MADERA</t>
  </si>
  <si>
    <t>ENCARGADA DE BAÑOS</t>
  </si>
  <si>
    <t>VELADOR DE CASA DE CULTURA</t>
  </si>
  <si>
    <t>JOSE GARCIA MEZA</t>
  </si>
  <si>
    <t>ENCARGADO DE PANTEON</t>
  </si>
  <si>
    <t>ESTREBERTA CARRILLO SANTOYO</t>
  </si>
  <si>
    <t>MARIA FELIX GARCIA CASTRO</t>
  </si>
  <si>
    <t xml:space="preserve">SECRETARIO </t>
  </si>
  <si>
    <t xml:space="preserve">SEGURIDAD PUBLICA </t>
  </si>
  <si>
    <t>LUCINA GARCIA LEDEZMA</t>
  </si>
  <si>
    <t>JOSE ANGEL GALAVIZ RAMIREZ</t>
  </si>
  <si>
    <t>ENCARGADO DE BOMBEO DE AGUA POTABLE</t>
  </si>
  <si>
    <t>PEDRO MIRANDA VELA</t>
  </si>
  <si>
    <t>ENCARGADO DE BODEGA</t>
  </si>
  <si>
    <t>OPERADOR DE MAQUINARIA</t>
  </si>
  <si>
    <t>OPERADOR DE MAQUIINARIA</t>
  </si>
  <si>
    <t>MECANICO MUNICIPAL</t>
  </si>
  <si>
    <t>JOSE GUADALUPE CATAÑO ARROYO</t>
  </si>
  <si>
    <t>ENCARGADO DE RADIO DE RINCON DE SAN VICENTE</t>
  </si>
  <si>
    <t>ENCARGADA DE RADIO DE ORTEGA</t>
  </si>
  <si>
    <t>ENCARGADA DE RADIO DE LA SOLEDAD</t>
  </si>
  <si>
    <t>ENCARGADA DE RADIO DE ARROYOS DEL AGUA</t>
  </si>
  <si>
    <t>ENCARGADA DE RADIO DE TENZOMPA</t>
  </si>
  <si>
    <t>DIRECTOR DE SEGURIDAD</t>
  </si>
  <si>
    <t>TOTAL DE SEGURIDAD PUBLICA</t>
  </si>
  <si>
    <t>MANUEL BAÑUELOS MUÑOS</t>
  </si>
  <si>
    <t>ENCARGADA DE GALERIAS</t>
  </si>
  <si>
    <t>CHOFER DE CAMION DE ESTUDIANTES</t>
  </si>
  <si>
    <t>SECRETARIA DE REGISTRO CIVIL</t>
  </si>
  <si>
    <t>BENJAMIN CARRILLO RAMIREZ</t>
  </si>
  <si>
    <t xml:space="preserve">COMANDANTE </t>
  </si>
  <si>
    <t>MUNICIPIO DE HUEJUQUILLA EL ALTO, JALISCO</t>
  </si>
  <si>
    <t>RFC: MHA850101E62</t>
  </si>
  <si>
    <t>NOMINA ASIMILADOS A SALARIOS</t>
  </si>
  <si>
    <t>SECRETARIA GENERAL</t>
  </si>
  <si>
    <t>C. GUADALUPE IYALI CARRILLO VERDIN</t>
  </si>
  <si>
    <t>LIC. FREDY MEDINA SANCHEZ</t>
  </si>
  <si>
    <t>REGIDOR DE SERVICIOS GENERALES</t>
  </si>
  <si>
    <t>JOSE DESIDERIO LEDEZMA DUARTE</t>
  </si>
  <si>
    <t>SINDICO DEL AYUTAMENTO</t>
  </si>
  <si>
    <t>GUADALUPE IYALI CARRILLO VERDIN</t>
  </si>
  <si>
    <t>CATALINO RUIZ DE LA TORRE</t>
  </si>
  <si>
    <t>REGIDOR DE OBRAS PUBLICAS Y FOMENTO</t>
  </si>
  <si>
    <t>GUILLERMINA ESCALANTE NAVA</t>
  </si>
  <si>
    <t xml:space="preserve">REGIDORA DE DESARROLLO SOCIAL </t>
  </si>
  <si>
    <t>MARIA GUADALUPE GONZALEZ DIAZ</t>
  </si>
  <si>
    <t>REGIDORA DE CULTURA</t>
  </si>
  <si>
    <t>PAULA GARCIA ESCALANTE</t>
  </si>
  <si>
    <t>REGIDORA TURISMO Y PROMOCION ECONOMICA</t>
  </si>
  <si>
    <t>JOSE FRANCISCO AGUILAR ARROYO</t>
  </si>
  <si>
    <t>JOSE GUADALUPE GONZALEZ JIMENEZ</t>
  </si>
  <si>
    <t>REGIDOR DE DERECHOS HUMANOS</t>
  </si>
  <si>
    <t>MARCELA PADILLA OROZCO</t>
  </si>
  <si>
    <t>REGIDORA DE NOMENCLATURA</t>
  </si>
  <si>
    <t>MANUEL VELA MARTINEZ</t>
  </si>
  <si>
    <t>REGIDOR DE VIALIDAD Y BOMBEROS</t>
  </si>
  <si>
    <t>MIGUEL ANGEL MEDINA LOPEZ</t>
  </si>
  <si>
    <t>FREDY MEDINA SANCHEZ</t>
  </si>
  <si>
    <t>ERIKA VIVIANA GARCIA CARRILLO</t>
  </si>
  <si>
    <t>GACE-831123</t>
  </si>
  <si>
    <t>MARIA DEL REFUGIO ACUÑA RUIZ</t>
  </si>
  <si>
    <t>AURR-950930</t>
  </si>
  <si>
    <t>HUGO ADRIAN RAMIREZ RUIZ</t>
  </si>
  <si>
    <t>FAVIOLA GARCIA MURILLO</t>
  </si>
  <si>
    <t>SAUL MUÑOZ ORTIZ</t>
  </si>
  <si>
    <t>SIXTO HUIZAR PACHECO</t>
  </si>
  <si>
    <t>MA. DEL ROSARIO TORRES IBARRA</t>
  </si>
  <si>
    <t>SAULO ZURIEL MADRIGAL REYES</t>
  </si>
  <si>
    <t>JUANA MARIA IBOA RODRIGUEZ</t>
  </si>
  <si>
    <t>JOSE RODOLFO BUENROSTRO ARGUELLES</t>
  </si>
  <si>
    <t>JOSE PABLO BETANCOURT VERA</t>
  </si>
  <si>
    <t>MA. FELIX GONZALEZ VELA</t>
  </si>
  <si>
    <t>JONAS ANTONIO CARRILLO VAZQUEZ</t>
  </si>
  <si>
    <t>JOSE JUAN CRUZ ROBLES</t>
  </si>
  <si>
    <t>EMIGDIO BAÑUELOS MARTINEZ</t>
  </si>
  <si>
    <t>LEIDY GABRIELA ESCALANTE PINTO</t>
  </si>
  <si>
    <t>MARIA IDALIT ALVAREZ DAVILA</t>
  </si>
  <si>
    <t>LEONEL MIRANDA NUÑEZ</t>
  </si>
  <si>
    <t>MARIA ELENA MARTINEZ BAUTISTA</t>
  </si>
  <si>
    <t>MIGUEL VALDEZ GRACIANO</t>
  </si>
  <si>
    <t>PEDRO ANTONIO CASTAÑEDA ARROYO</t>
  </si>
  <si>
    <t>LORENZO DUARTE ESPINOZA</t>
  </si>
  <si>
    <t>JOSE FRANCISCO MADERA RODRIGUEZ</t>
  </si>
  <si>
    <t>JOSE MANUEL GAMBOA AVILA</t>
  </si>
  <si>
    <t>PEDRO PABLO REYES MUÑIZ</t>
  </si>
  <si>
    <t>VERONICA MADERA ESCALANTE</t>
  </si>
  <si>
    <t>VICTOR MANUEL VAZQUEZ RIVERA</t>
  </si>
  <si>
    <t>TERESA VICTORIO REYES</t>
  </si>
  <si>
    <t>GREGORIO CASTILLO LOMELI</t>
  </si>
  <si>
    <t>RENE OCTAVIO CASTRO ALVAREZ</t>
  </si>
  <si>
    <t>GERARDO VAZQUEZ LOYO</t>
  </si>
  <si>
    <t>SILVIA JOHANA MADERA ROMERO</t>
  </si>
  <si>
    <t>ANA DELIA GALLEGOS DURON</t>
  </si>
  <si>
    <t>LUIS ENRIQUE GONZALEZ MONTES</t>
  </si>
  <si>
    <t>J. JESUS DE LA PUENTE JAIME</t>
  </si>
  <si>
    <t>ANTONINO ORTIZ RAMIREZ</t>
  </si>
  <si>
    <t>ROGELIO MUÑIZ GUARDADO</t>
  </si>
  <si>
    <t>ALEJANDRA DUARTE DE LA TORRE</t>
  </si>
  <si>
    <t>VLADIMIR IGNACIO PARTIDA ARROYO</t>
  </si>
  <si>
    <t>DIANA LIZET DELGADO HERRERA</t>
  </si>
  <si>
    <t>OFICIAL MAYOR</t>
  </si>
  <si>
    <t>SECRETARIA DE PRESIDENCIA</t>
  </si>
  <si>
    <t>APOYO JURIDICO</t>
  </si>
  <si>
    <t>SECRETARIA DE SINDICO</t>
  </si>
  <si>
    <t>COORDINADOR DE PROMOCION ECONOMICA</t>
  </si>
  <si>
    <t>COORDINADORA DE DESARROLLO SOCIAL</t>
  </si>
  <si>
    <t>SECRETARIO DE PROMOCION ECONOMICA</t>
  </si>
  <si>
    <t>COORDINADOR DE CULTURA</t>
  </si>
  <si>
    <t>COORDINADOR DE DEPORTES</t>
  </si>
  <si>
    <t>DELEGADO DE TENZOMPA</t>
  </si>
  <si>
    <t>DELEGADO DE SAN NICOLAS DE ACUÑA</t>
  </si>
  <si>
    <t>ENCARGADO DE HACIENDA MUNICIPAL</t>
  </si>
  <si>
    <t>COORDINADORA DE HACIENDA MUNICIPAL</t>
  </si>
  <si>
    <t>COORDINADOR DE RAMO 33</t>
  </si>
  <si>
    <t>CAJERA DE HACIENDA MUNICIPAL</t>
  </si>
  <si>
    <t>CAJERA DE AGUA POTABLE</t>
  </si>
  <si>
    <t>COORDINADOR DE CATASTRO</t>
  </si>
  <si>
    <t>AUXILIAR DE CATASTRO</t>
  </si>
  <si>
    <t>COORDINADOR DE PREDIOS RUSTICOS</t>
  </si>
  <si>
    <t>DIRECTOR DE OBRAS PUBLICAS</t>
  </si>
  <si>
    <t>PROYECTISTA</t>
  </si>
  <si>
    <t>COORDINADOR DE MAQUINARIA</t>
  </si>
  <si>
    <t>AUXILIAR DE OBRAS PUBLICAS</t>
  </si>
  <si>
    <t>ENCARGADO DE RASTRO MUNICIPAL</t>
  </si>
  <si>
    <t>INSPECTOR DE GANADERIA</t>
  </si>
  <si>
    <t xml:space="preserve">VELADOR DE CENTRO SOCIAL </t>
  </si>
  <si>
    <t>COORDINADOR DE SERVICIOS GENERALES</t>
  </si>
  <si>
    <t>SECRETARIA DE SERVICIOS GENERALES</t>
  </si>
  <si>
    <t>COORDINADOR DE FOMENTO</t>
  </si>
  <si>
    <t>SECRETARIO DE FOMENTO</t>
  </si>
  <si>
    <t>ECOLOGIA Y SANEAMIENTO</t>
  </si>
  <si>
    <t>ENCARGADO DE SISTEMAS</t>
  </si>
  <si>
    <t>TOTAL ASEO PUBLICO DE PARQUES Y JARDINES</t>
  </si>
  <si>
    <t>SECRETARIO GENERAL</t>
  </si>
  <si>
    <t>MA. GUADALUPE GARAY IBARRA</t>
  </si>
  <si>
    <t>MA. DEL REFUGIO BETANCOURT RAMIREZ</t>
  </si>
  <si>
    <t>AUXILIAR DE FOMENTO</t>
  </si>
  <si>
    <t>(Un mil trescientos sesenta y tres pesos 79/100 M.N.)</t>
  </si>
  <si>
    <t>CORRESPONDIENTE AL PERIODO DEL 01 AL 15 DE SEPTIEMBRE DE 2016</t>
  </si>
  <si>
    <t>(Setenta y dos mil novecientos ochenta y seis pesos 15/100 M.N)</t>
  </si>
  <si>
    <t>(Diecisiete mil seiscientos veintiocho pesos 32/100 M.N.)</t>
  </si>
  <si>
    <t>(Ocho mil quinientos dieciocho pesos 00/100 M.N.)</t>
  </si>
  <si>
    <t>(Catorce mil quinientos pesos 00/100 M.N)</t>
  </si>
  <si>
    <t>(Cuatro mil seiscientos sesenta y cinco pesos  79/100 M.N.)</t>
  </si>
  <si>
    <t>(Diecisiete mil novecientos trece pesos 80/100 M.N)</t>
  </si>
  <si>
    <t>(Seis mil doscientos siete pesos 56/100 M.N)</t>
  </si>
  <si>
    <t>(Veinticuatro mil ochocientos doce pesos 34/100 M.N.)</t>
  </si>
  <si>
    <t>(Diez mil pesos 00/100 M.N)</t>
  </si>
  <si>
    <t>(Veintisiete mil setecientos setenta y dos pesos 12/100 M.N)</t>
  </si>
  <si>
    <t>(Cinco mil ciento siete pesos 34/100 M.N)</t>
  </si>
  <si>
    <t>(Dieciocho mil novecientos setenta y un pesos 88/100 M.N.)</t>
  </si>
  <si>
    <t>(Veintitres mil cuatrocientos cincuenta y tres pesos 69/100 M.N)</t>
  </si>
  <si>
    <t>(Once mil seiscientos pesos 67/100 M.N)</t>
  </si>
  <si>
    <t>(Once mil pesos 00/100 M.N)</t>
  </si>
  <si>
    <t>(Siete mil cuatrocientos setenta y nueve pesos 55/100 M.N.)</t>
  </si>
  <si>
    <t>(Cincuenta y un mil seis pesos 29/100 M.N)</t>
  </si>
  <si>
    <t>(Treinta y cinco mil trescientos cincuenta y cuatro pesos 20/100 M.N.)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</si>
</sst>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_-[$$-80A]* #,##0.00_-;\-[$$-80A]* #,##0.00_-;_-[$$-80A]* &quot;-&quot;??_-;_-@_-"/>
  </numFmts>
  <fonts count="2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8"/>
      <name val="Times New Roman"/>
      <family val="1"/>
    </font>
    <font>
      <b/>
      <sz val="14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25" fillId="0" borderId="0"/>
  </cellStyleXfs>
  <cellXfs count="298">
    <xf numFmtId="0" fontId="0" fillId="0" borderId="0" xfId="0"/>
    <xf numFmtId="0" fontId="3" fillId="0" borderId="0" xfId="0" applyFont="1" applyFill="1" applyBorder="1" applyAlignment="1">
      <alignment horizont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44" fontId="0" fillId="0" borderId="0" xfId="2" applyFont="1" applyFill="1" applyBorder="1"/>
    <xf numFmtId="0" fontId="0" fillId="0" borderId="0" xfId="0" applyFill="1" applyBorder="1"/>
    <xf numFmtId="164" fontId="0" fillId="0" borderId="0" xfId="0" applyNumberFormat="1" applyFill="1"/>
    <xf numFmtId="10" fontId="0" fillId="0" borderId="0" xfId="0" applyNumberFormat="1" applyFill="1"/>
    <xf numFmtId="0" fontId="4" fillId="0" borderId="0" xfId="0" applyFont="1" applyFill="1" applyBorder="1" applyAlignment="1">
      <alignment horizontal="center"/>
    </xf>
    <xf numFmtId="164" fontId="2" fillId="0" borderId="2" xfId="0" applyNumberFormat="1" applyFont="1" applyFill="1" applyBorder="1"/>
    <xf numFmtId="0" fontId="4" fillId="0" borderId="3" xfId="0" applyFont="1" applyFill="1" applyBorder="1" applyAlignment="1">
      <alignment horizontal="center" vertical="center"/>
    </xf>
    <xf numFmtId="164" fontId="0" fillId="0" borderId="0" xfId="2" applyNumberFormat="1" applyFont="1" applyFill="1" applyBorder="1"/>
    <xf numFmtId="164" fontId="0" fillId="0" borderId="0" xfId="0" applyNumberFormat="1" applyFill="1" applyBorder="1"/>
    <xf numFmtId="10" fontId="0" fillId="0" borderId="0" xfId="0" applyNumberFormat="1" applyFill="1" applyBorder="1"/>
    <xf numFmtId="0" fontId="4" fillId="0" borderId="1" xfId="0" applyFont="1" applyFill="1" applyBorder="1" applyAlignment="1">
      <alignment horizontal="center" vertical="center"/>
    </xf>
    <xf numFmtId="44" fontId="0" fillId="0" borderId="1" xfId="2" applyFont="1" applyFill="1" applyBorder="1" applyAlignment="1">
      <alignment horizontal="center" vertical="center"/>
    </xf>
    <xf numFmtId="44" fontId="4" fillId="0" borderId="1" xfId="2" applyFont="1" applyFill="1" applyBorder="1" applyAlignment="1">
      <alignment horizontal="center" vertical="center"/>
    </xf>
    <xf numFmtId="0" fontId="7" fillId="0" borderId="0" xfId="0" applyFont="1" applyFill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wrapText="1"/>
    </xf>
    <xf numFmtId="0" fontId="11" fillId="0" borderId="0" xfId="0" applyFont="1" applyFill="1"/>
    <xf numFmtId="164" fontId="11" fillId="0" borderId="0" xfId="0" applyNumberFormat="1" applyFont="1" applyFill="1"/>
    <xf numFmtId="10" fontId="11" fillId="0" borderId="0" xfId="0" applyNumberFormat="1" applyFont="1" applyFill="1"/>
    <xf numFmtId="0" fontId="9" fillId="0" borderId="0" xfId="0" applyFont="1" applyFill="1"/>
    <xf numFmtId="164" fontId="6" fillId="0" borderId="2" xfId="0" applyNumberFormat="1" applyFont="1" applyFill="1" applyBorder="1"/>
    <xf numFmtId="0" fontId="7" fillId="0" borderId="0" xfId="0" applyFont="1" applyFill="1" applyBorder="1" applyAlignment="1">
      <alignment horizontal="center"/>
    </xf>
    <xf numFmtId="164" fontId="7" fillId="0" borderId="0" xfId="0" applyNumberFormat="1" applyFont="1" applyFill="1"/>
    <xf numFmtId="10" fontId="7" fillId="0" borderId="0" xfId="0" applyNumberFormat="1" applyFont="1" applyFill="1"/>
    <xf numFmtId="8" fontId="7" fillId="0" borderId="0" xfId="0" applyNumberFormat="1" applyFont="1" applyFill="1"/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/>
    <xf numFmtId="0" fontId="7" fillId="0" borderId="0" xfId="0" applyFont="1" applyFill="1" applyBorder="1"/>
    <xf numFmtId="164" fontId="7" fillId="0" borderId="0" xfId="0" applyNumberFormat="1" applyFont="1" applyFill="1" applyBorder="1" applyAlignment="1">
      <alignment horizontal="left"/>
    </xf>
    <xf numFmtId="44" fontId="7" fillId="0" borderId="0" xfId="2" applyFont="1" applyFill="1" applyBorder="1"/>
    <xf numFmtId="0" fontId="7" fillId="0" borderId="0" xfId="0" applyFont="1" applyFill="1" applyBorder="1" applyAlignment="1">
      <alignment horizontal="left"/>
    </xf>
    <xf numFmtId="44" fontId="7" fillId="0" borderId="0" xfId="0" applyNumberFormat="1" applyFont="1" applyFill="1"/>
    <xf numFmtId="0" fontId="8" fillId="0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44" fontId="8" fillId="0" borderId="1" xfId="2" applyFont="1" applyFill="1" applyBorder="1" applyAlignment="1">
      <alignment horizontal="center" vertical="center"/>
    </xf>
    <xf numFmtId="44" fontId="10" fillId="0" borderId="1" xfId="2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4" fontId="0" fillId="0" borderId="0" xfId="0" applyNumberFormat="1" applyFill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44" fontId="8" fillId="0" borderId="0" xfId="2" applyFont="1" applyFill="1" applyBorder="1" applyAlignment="1">
      <alignment horizontal="center" vertical="center"/>
    </xf>
    <xf numFmtId="164" fontId="7" fillId="0" borderId="0" xfId="2" applyNumberFormat="1" applyFont="1" applyFill="1" applyBorder="1"/>
    <xf numFmtId="44" fontId="7" fillId="0" borderId="0" xfId="0" applyNumberFormat="1" applyFont="1" applyFill="1" applyBorder="1" applyAlignment="1">
      <alignment horizontal="left"/>
    </xf>
    <xf numFmtId="0" fontId="0" fillId="0" borderId="0" xfId="0" applyFill="1" applyAlignment="1">
      <alignment horizontal="center" vertical="center"/>
    </xf>
    <xf numFmtId="164" fontId="2" fillId="0" borderId="0" xfId="0" applyNumberFormat="1" applyFont="1" applyFill="1" applyBorder="1"/>
    <xf numFmtId="164" fontId="8" fillId="0" borderId="1" xfId="0" applyNumberFormat="1" applyFont="1" applyFill="1" applyBorder="1" applyAlignment="1">
      <alignment horizontal="center" vertical="center"/>
    </xf>
    <xf numFmtId="44" fontId="5" fillId="0" borderId="1" xfId="2" applyFont="1" applyFill="1" applyBorder="1" applyAlignment="1">
      <alignment horizontal="center" vertical="center"/>
    </xf>
    <xf numFmtId="44" fontId="4" fillId="0" borderId="1" xfId="2" applyFont="1" applyFill="1" applyBorder="1" applyAlignment="1">
      <alignment horizontal="center"/>
    </xf>
    <xf numFmtId="44" fontId="8" fillId="0" borderId="0" xfId="0" applyNumberFormat="1" applyFont="1" applyFill="1" applyBorder="1" applyAlignment="1">
      <alignment horizontal="center" vertical="center"/>
    </xf>
    <xf numFmtId="44" fontId="8" fillId="0" borderId="1" xfId="2" applyNumberFormat="1" applyFont="1" applyFill="1" applyBorder="1" applyAlignment="1">
      <alignment horizontal="center" vertical="center"/>
    </xf>
    <xf numFmtId="44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shrinkToFit="1"/>
    </xf>
    <xf numFmtId="164" fontId="11" fillId="0" borderId="1" xfId="2" applyNumberFormat="1" applyFont="1" applyFill="1" applyBorder="1" applyAlignment="1">
      <alignment horizontal="center" vertical="center"/>
    </xf>
    <xf numFmtId="44" fontId="7" fillId="0" borderId="0" xfId="2" applyFont="1" applyFill="1"/>
    <xf numFmtId="0" fontId="4" fillId="0" borderId="1" xfId="0" applyFont="1" applyFill="1" applyBorder="1" applyAlignment="1">
      <alignment horizontal="left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 shrinkToFit="1"/>
    </xf>
    <xf numFmtId="165" fontId="2" fillId="0" borderId="2" xfId="0" applyNumberFormat="1" applyFont="1" applyFill="1" applyBorder="1"/>
    <xf numFmtId="14" fontId="0" fillId="0" borderId="0" xfId="0" applyNumberFormat="1" applyFill="1" applyBorder="1" applyAlignment="1">
      <alignment horizontal="center"/>
    </xf>
    <xf numFmtId="164" fontId="16" fillId="0" borderId="2" xfId="0" applyNumberFormat="1" applyFont="1" applyFill="1" applyBorder="1"/>
    <xf numFmtId="164" fontId="15" fillId="0" borderId="2" xfId="0" applyNumberFormat="1" applyFont="1" applyFill="1" applyBorder="1"/>
    <xf numFmtId="0" fontId="5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44" fontId="9" fillId="0" borderId="6" xfId="2" applyFont="1" applyFill="1" applyBorder="1" applyAlignment="1">
      <alignment horizontal="center" vertical="center"/>
    </xf>
    <xf numFmtId="44" fontId="8" fillId="0" borderId="6" xfId="2" applyFont="1" applyFill="1" applyBorder="1" applyAlignment="1">
      <alignment horizontal="center" vertical="center"/>
    </xf>
    <xf numFmtId="44" fontId="10" fillId="0" borderId="6" xfId="2" applyFont="1" applyFill="1" applyBorder="1" applyAlignment="1">
      <alignment horizontal="center" vertical="center"/>
    </xf>
    <xf numFmtId="13" fontId="7" fillId="0" borderId="0" xfId="2" applyNumberFormat="1" applyFont="1" applyFill="1" applyBorder="1"/>
    <xf numFmtId="44" fontId="0" fillId="0" borderId="6" xfId="2" applyFont="1" applyFill="1" applyBorder="1" applyAlignment="1">
      <alignment horizontal="center" vertical="center"/>
    </xf>
    <xf numFmtId="44" fontId="4" fillId="0" borderId="6" xfId="2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44" fontId="11" fillId="0" borderId="0" xfId="0" applyNumberFormat="1" applyFont="1" applyFill="1"/>
    <xf numFmtId="44" fontId="9" fillId="0" borderId="0" xfId="0" applyNumberFormat="1" applyFont="1" applyFill="1"/>
    <xf numFmtId="44" fontId="0" fillId="0" borderId="0" xfId="0" applyNumberFormat="1" applyFill="1" applyAlignment="1">
      <alignment horizontal="center" vertical="center"/>
    </xf>
    <xf numFmtId="0" fontId="5" fillId="0" borderId="6" xfId="0" applyFont="1" applyFill="1" applyBorder="1" applyAlignment="1">
      <alignment horizontal="left" vertical="center"/>
    </xf>
    <xf numFmtId="164" fontId="9" fillId="0" borderId="8" xfId="0" applyNumberFormat="1" applyFont="1" applyFill="1" applyBorder="1"/>
    <xf numFmtId="44" fontId="0" fillId="0" borderId="5" xfId="0" applyNumberFormat="1" applyFill="1" applyBorder="1"/>
    <xf numFmtId="0" fontId="11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164" fontId="11" fillId="0" borderId="5" xfId="0" applyNumberFormat="1" applyFont="1" applyFill="1" applyBorder="1"/>
    <xf numFmtId="44" fontId="0" fillId="0" borderId="8" xfId="0" applyNumberFormat="1" applyFill="1" applyBorder="1"/>
    <xf numFmtId="164" fontId="6" fillId="0" borderId="0" xfId="0" applyNumberFormat="1" applyFont="1" applyFill="1" applyBorder="1"/>
    <xf numFmtId="165" fontId="2" fillId="0" borderId="0" xfId="0" applyNumberFormat="1" applyFont="1" applyFill="1" applyBorder="1"/>
    <xf numFmtId="0" fontId="8" fillId="0" borderId="4" xfId="0" applyFont="1" applyFill="1" applyBorder="1" applyAlignment="1">
      <alignment horizontal="center" vertical="center"/>
    </xf>
    <xf numFmtId="44" fontId="5" fillId="0" borderId="6" xfId="2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wrapText="1"/>
    </xf>
    <xf numFmtId="0" fontId="17" fillId="0" borderId="5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164" fontId="20" fillId="0" borderId="5" xfId="0" applyNumberFormat="1" applyFont="1" applyFill="1" applyBorder="1" applyAlignment="1">
      <alignment horizontal="center" vertical="center"/>
    </xf>
    <xf numFmtId="164" fontId="20" fillId="0" borderId="5" xfId="0" applyNumberFormat="1" applyFont="1" applyFill="1" applyBorder="1"/>
    <xf numFmtId="164" fontId="5" fillId="0" borderId="0" xfId="0" applyNumberFormat="1" applyFont="1" applyFill="1"/>
    <xf numFmtId="0" fontId="4" fillId="0" borderId="1" xfId="0" applyFont="1" applyFill="1" applyBorder="1" applyAlignment="1">
      <alignment horizontal="left" vertical="center" shrinkToFit="1"/>
    </xf>
    <xf numFmtId="0" fontId="5" fillId="0" borderId="1" xfId="0" applyFont="1" applyFill="1" applyBorder="1" applyAlignment="1">
      <alignment horizontal="center" vertical="center"/>
    </xf>
    <xf numFmtId="164" fontId="11" fillId="0" borderId="6" xfId="0" applyNumberFormat="1" applyFont="1" applyFill="1" applyBorder="1" applyAlignment="1">
      <alignment horizontal="center" vertical="center"/>
    </xf>
    <xf numFmtId="43" fontId="0" fillId="0" borderId="0" xfId="0" applyNumberFormat="1" applyFill="1"/>
    <xf numFmtId="0" fontId="10" fillId="0" borderId="0" xfId="0" applyFont="1" applyFill="1" applyBorder="1" applyAlignment="1">
      <alignment horizontal="left" vertical="center" shrinkToFit="1"/>
    </xf>
    <xf numFmtId="0" fontId="4" fillId="0" borderId="1" xfId="0" applyFont="1" applyFill="1" applyBorder="1" applyAlignment="1">
      <alignment horizontal="center" vertical="center" wrapText="1" shrinkToFit="1"/>
    </xf>
    <xf numFmtId="0" fontId="8" fillId="0" borderId="0" xfId="0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/>
    </xf>
    <xf numFmtId="44" fontId="4" fillId="0" borderId="1" xfId="0" applyNumberFormat="1" applyFont="1" applyFill="1" applyBorder="1" applyAlignment="1">
      <alignment horizontal="center" vertical="center"/>
    </xf>
    <xf numFmtId="44" fontId="0" fillId="0" borderId="5" xfId="0" applyNumberForma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 shrinkToFit="1"/>
    </xf>
    <xf numFmtId="0" fontId="4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4" fontId="2" fillId="0" borderId="5" xfId="0" applyNumberFormat="1" applyFont="1" applyFill="1" applyBorder="1" applyAlignment="1">
      <alignment horizontal="center" vertical="center"/>
    </xf>
    <xf numFmtId="44" fontId="2" fillId="0" borderId="8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4" fontId="9" fillId="0" borderId="1" xfId="2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shrinkToFit="1"/>
    </xf>
    <xf numFmtId="0" fontId="4" fillId="0" borderId="6" xfId="0" applyFont="1" applyFill="1" applyBorder="1" applyAlignment="1">
      <alignment horizontal="left" vertical="center" shrinkToFit="1"/>
    </xf>
    <xf numFmtId="164" fontId="11" fillId="0" borderId="8" xfId="0" applyNumberFormat="1" applyFont="1" applyFill="1" applyBorder="1"/>
    <xf numFmtId="0" fontId="12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21" fillId="0" borderId="0" xfId="0" applyFont="1" applyFill="1" applyBorder="1"/>
    <xf numFmtId="0" fontId="5" fillId="0" borderId="1" xfId="0" applyFont="1" applyBorder="1" applyAlignment="1">
      <alignment horizontal="center" vertical="center"/>
    </xf>
    <xf numFmtId="44" fontId="10" fillId="0" borderId="1" xfId="2" applyNumberFormat="1" applyFont="1" applyFill="1" applyBorder="1" applyAlignment="1">
      <alignment horizontal="center" vertical="center"/>
    </xf>
    <xf numFmtId="8" fontId="8" fillId="0" borderId="1" xfId="0" applyNumberFormat="1" applyFont="1" applyFill="1" applyBorder="1" applyAlignment="1">
      <alignment horizontal="center" vertical="center"/>
    </xf>
    <xf numFmtId="44" fontId="2" fillId="0" borderId="1" xfId="2" applyFont="1" applyFill="1" applyBorder="1" applyAlignment="1">
      <alignment horizontal="center" vertical="center"/>
    </xf>
    <xf numFmtId="44" fontId="12" fillId="0" borderId="1" xfId="2" applyFont="1" applyFill="1" applyBorder="1" applyAlignment="1">
      <alignment horizontal="center" vertical="center"/>
    </xf>
    <xf numFmtId="164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0" fillId="0" borderId="5" xfId="0" applyFill="1" applyBorder="1"/>
    <xf numFmtId="164" fontId="14" fillId="0" borderId="0" xfId="0" applyNumberFormat="1" applyFont="1" applyFill="1"/>
    <xf numFmtId="0" fontId="3" fillId="0" borderId="0" xfId="0" applyFont="1" applyFill="1"/>
    <xf numFmtId="44" fontId="5" fillId="0" borderId="1" xfId="2" applyFont="1" applyFill="1" applyBorder="1" applyAlignment="1">
      <alignment horizontal="center" vertical="center" wrapText="1"/>
    </xf>
    <xf numFmtId="44" fontId="4" fillId="0" borderId="1" xfId="2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64" fontId="13" fillId="0" borderId="5" xfId="0" applyNumberFormat="1" applyFont="1" applyFill="1" applyBorder="1" applyAlignment="1">
      <alignment horizontal="center" vertical="center"/>
    </xf>
    <xf numFmtId="164" fontId="8" fillId="0" borderId="5" xfId="0" applyNumberFormat="1" applyFont="1" applyFill="1" applyBorder="1"/>
    <xf numFmtId="0" fontId="3" fillId="0" borderId="7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/>
    </xf>
    <xf numFmtId="164" fontId="10" fillId="0" borderId="6" xfId="0" applyNumberFormat="1" applyFont="1" applyFill="1" applyBorder="1" applyAlignment="1">
      <alignment horizontal="center" vertical="center"/>
    </xf>
    <xf numFmtId="164" fontId="8" fillId="0" borderId="8" xfId="0" applyNumberFormat="1" applyFont="1" applyFill="1" applyBorder="1"/>
    <xf numFmtId="0" fontId="4" fillId="0" borderId="6" xfId="0" applyFont="1" applyFill="1" applyBorder="1" applyAlignment="1">
      <alignment horizontal="left" vertical="center"/>
    </xf>
    <xf numFmtId="164" fontId="11" fillId="0" borderId="8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center" vertical="center"/>
    </xf>
    <xf numFmtId="164" fontId="9" fillId="0" borderId="5" xfId="0" applyNumberFormat="1" applyFont="1" applyFill="1" applyBorder="1"/>
    <xf numFmtId="0" fontId="7" fillId="0" borderId="7" xfId="0" applyFont="1" applyFill="1" applyBorder="1" applyAlignment="1">
      <alignment horizontal="center" vertical="center"/>
    </xf>
    <xf numFmtId="44" fontId="11" fillId="0" borderId="5" xfId="0" applyNumberFormat="1" applyFont="1" applyFill="1" applyBorder="1"/>
    <xf numFmtId="0" fontId="3" fillId="0" borderId="8" xfId="0" applyFont="1" applyFill="1" applyBorder="1" applyAlignment="1">
      <alignment horizontal="center" vertical="center"/>
    </xf>
    <xf numFmtId="44" fontId="2" fillId="0" borderId="4" xfId="2" applyFont="1" applyFill="1" applyBorder="1" applyAlignment="1">
      <alignment horizontal="center" vertical="center"/>
    </xf>
    <xf numFmtId="44" fontId="2" fillId="0" borderId="5" xfId="2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164" fontId="11" fillId="0" borderId="0" xfId="0" applyNumberFormat="1" applyFont="1" applyFill="1" applyBorder="1"/>
    <xf numFmtId="43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7" fillId="0" borderId="0" xfId="0" applyFont="1" applyFill="1" applyAlignment="1">
      <alignment horizontal="center" vertical="top"/>
    </xf>
    <xf numFmtId="44" fontId="4" fillId="0" borderId="1" xfId="2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164" fontId="3" fillId="0" borderId="0" xfId="0" applyNumberFormat="1" applyFont="1" applyFill="1"/>
    <xf numFmtId="164" fontId="2" fillId="0" borderId="2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Continuous" vertical="center"/>
    </xf>
    <xf numFmtId="0" fontId="6" fillId="2" borderId="11" xfId="0" applyFont="1" applyFill="1" applyBorder="1" applyAlignment="1">
      <alignment horizontal="centerContinuous" vertical="center"/>
    </xf>
    <xf numFmtId="0" fontId="7" fillId="2" borderId="11" xfId="0" applyFont="1" applyFill="1" applyBorder="1" applyAlignment="1">
      <alignment horizontal="centerContinuous" vertical="center"/>
    </xf>
    <xf numFmtId="0" fontId="7" fillId="2" borderId="12" xfId="0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Continuous" vertical="center"/>
    </xf>
    <xf numFmtId="0" fontId="7" fillId="2" borderId="13" xfId="0" applyFont="1" applyFill="1" applyBorder="1" applyAlignment="1">
      <alignment horizontal="centerContinuous" vertical="center"/>
    </xf>
    <xf numFmtId="0" fontId="7" fillId="2" borderId="14" xfId="0" applyFont="1" applyFill="1" applyBorder="1" applyAlignment="1">
      <alignment horizontal="centerContinuous" vertical="center"/>
    </xf>
    <xf numFmtId="0" fontId="1" fillId="2" borderId="15" xfId="0" applyFont="1" applyFill="1" applyBorder="1" applyAlignment="1">
      <alignment horizontal="centerContinuous" vertical="center"/>
    </xf>
    <xf numFmtId="0" fontId="6" fillId="2" borderId="13" xfId="0" applyFont="1" applyFill="1" applyBorder="1" applyAlignment="1">
      <alignment horizontal="centerContinuous" vertical="center"/>
    </xf>
    <xf numFmtId="0" fontId="0" fillId="2" borderId="15" xfId="0" applyFill="1" applyBorder="1" applyAlignment="1">
      <alignment horizontal="centerContinuous" vertical="center"/>
    </xf>
    <xf numFmtId="0" fontId="0" fillId="2" borderId="13" xfId="0" applyFill="1" applyBorder="1" applyAlignment="1">
      <alignment horizontal="centerContinuous" vertical="center"/>
    </xf>
    <xf numFmtId="0" fontId="0" fillId="2" borderId="14" xfId="0" applyFill="1" applyBorder="1" applyAlignment="1">
      <alignment horizontal="centerContinuous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24" fillId="0" borderId="0" xfId="0" applyFont="1" applyFill="1" applyAlignment="1"/>
    <xf numFmtId="0" fontId="7" fillId="0" borderId="0" xfId="0" applyFont="1" applyFill="1" applyAlignment="1"/>
    <xf numFmtId="0" fontId="17" fillId="2" borderId="13" xfId="0" applyFont="1" applyFill="1" applyBorder="1" applyAlignment="1">
      <alignment horizontal="centerContinuous" vertical="center"/>
    </xf>
    <xf numFmtId="0" fontId="18" fillId="2" borderId="13" xfId="0" applyFont="1" applyFill="1" applyBorder="1" applyAlignment="1">
      <alignment horizontal="centerContinuous" vertical="center"/>
    </xf>
    <xf numFmtId="0" fontId="18" fillId="2" borderId="14" xfId="0" applyFont="1" applyFill="1" applyBorder="1" applyAlignment="1">
      <alignment horizontal="centerContinuous" vertical="center"/>
    </xf>
    <xf numFmtId="0" fontId="0" fillId="0" borderId="1" xfId="0" applyFill="1" applyBorder="1"/>
    <xf numFmtId="0" fontId="7" fillId="0" borderId="8" xfId="0" applyFont="1" applyFill="1" applyBorder="1"/>
    <xf numFmtId="0" fontId="7" fillId="0" borderId="6" xfId="0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 vertical="center"/>
    </xf>
    <xf numFmtId="10" fontId="7" fillId="0" borderId="6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8" xfId="0" applyFont="1" applyFill="1" applyBorder="1"/>
    <xf numFmtId="0" fontId="9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0" fillId="0" borderId="7" xfId="0" applyFill="1" applyBorder="1" applyAlignment="1">
      <alignment horizontal="center" vertical="center"/>
    </xf>
    <xf numFmtId="44" fontId="4" fillId="0" borderId="6" xfId="0" applyNumberFormat="1" applyFont="1" applyFill="1" applyBorder="1" applyAlignment="1">
      <alignment horizontal="center" vertical="center"/>
    </xf>
    <xf numFmtId="44" fontId="0" fillId="0" borderId="8" xfId="0" applyNumberFormat="1" applyFill="1" applyBorder="1" applyAlignment="1">
      <alignment horizontal="center" vertical="center"/>
    </xf>
    <xf numFmtId="164" fontId="2" fillId="0" borderId="8" xfId="0" applyNumberFormat="1" applyFont="1" applyFill="1" applyBorder="1"/>
    <xf numFmtId="0" fontId="0" fillId="0" borderId="1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left" vertical="center"/>
    </xf>
    <xf numFmtId="0" fontId="11" fillId="0" borderId="8" xfId="0" applyFont="1" applyFill="1" applyBorder="1"/>
    <xf numFmtId="44" fontId="3" fillId="0" borderId="1" xfId="2" applyFont="1" applyFill="1" applyBorder="1" applyAlignment="1">
      <alignment horizontal="center" vertical="center"/>
    </xf>
    <xf numFmtId="43" fontId="0" fillId="0" borderId="1" xfId="0" applyNumberFormat="1" applyFill="1" applyBorder="1" applyAlignment="1">
      <alignment vertical="center"/>
    </xf>
    <xf numFmtId="43" fontId="0" fillId="0" borderId="6" xfId="0" applyNumberFormat="1" applyFill="1" applyBorder="1" applyAlignment="1">
      <alignment vertical="center"/>
    </xf>
    <xf numFmtId="0" fontId="0" fillId="2" borderId="15" xfId="0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43" fontId="4" fillId="0" borderId="6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/>
    </xf>
    <xf numFmtId="164" fontId="15" fillId="0" borderId="0" xfId="0" applyNumberFormat="1" applyFont="1" applyFill="1" applyBorder="1"/>
    <xf numFmtId="0" fontId="5" fillId="0" borderId="6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/>
    </xf>
    <xf numFmtId="43" fontId="4" fillId="0" borderId="0" xfId="0" applyNumberFormat="1" applyFont="1" applyFill="1" applyBorder="1" applyAlignment="1">
      <alignment horizontal="center" vertical="center"/>
    </xf>
    <xf numFmtId="44" fontId="4" fillId="0" borderId="0" xfId="2" applyFont="1" applyFill="1" applyBorder="1" applyAlignment="1">
      <alignment horizontal="center"/>
    </xf>
    <xf numFmtId="0" fontId="8" fillId="0" borderId="1" xfId="0" applyFont="1" applyFill="1" applyBorder="1" applyAlignment="1">
      <alignment horizontal="left" vertical="center" wrapText="1"/>
    </xf>
    <xf numFmtId="44" fontId="1" fillId="0" borderId="1" xfId="2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44" fontId="1" fillId="0" borderId="6" xfId="2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164" fontId="11" fillId="0" borderId="6" xfId="2" applyNumberFormat="1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Continuous" vertical="center"/>
    </xf>
    <xf numFmtId="0" fontId="4" fillId="0" borderId="4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44" fontId="4" fillId="0" borderId="6" xfId="2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 shrinkToFit="1"/>
    </xf>
    <xf numFmtId="0" fontId="5" fillId="0" borderId="9" xfId="0" applyFont="1" applyFill="1" applyBorder="1" applyAlignment="1">
      <alignment horizontal="center" vertical="center" wrapText="1" shrinkToFit="1"/>
    </xf>
    <xf numFmtId="0" fontId="4" fillId="0" borderId="9" xfId="0" applyFont="1" applyFill="1" applyBorder="1" applyAlignment="1">
      <alignment horizontal="center" vertical="center"/>
    </xf>
    <xf numFmtId="44" fontId="4" fillId="0" borderId="9" xfId="2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0" fillId="0" borderId="8" xfId="0" applyFill="1" applyBorder="1"/>
    <xf numFmtId="0" fontId="2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center" shrinkToFit="1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</cellXfs>
  <cellStyles count="6">
    <cellStyle name="Millares 2" xfId="1" xr:uid="{00000000-0005-0000-0000-000000000000}"/>
    <cellStyle name="Moneda" xfId="2" builtinId="4"/>
    <cellStyle name="Moneda 2" xfId="3" xr:uid="{00000000-0005-0000-0000-000002000000}"/>
    <cellStyle name="Normal" xfId="0" builtinId="0"/>
    <cellStyle name="Normal 2" xfId="4" xr:uid="{00000000-0005-0000-0000-000004000000}"/>
    <cellStyle name="Normal 3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28575</xdr:rowOff>
    </xdr:from>
    <xdr:to>
      <xdr:col>4</xdr:col>
      <xdr:colOff>257175</xdr:colOff>
      <xdr:row>6</xdr:row>
      <xdr:rowOff>200025</xdr:rowOff>
    </xdr:to>
    <xdr:pic>
      <xdr:nvPicPr>
        <xdr:cNvPr id="2134" name="Picture 2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4775"/>
          <a:ext cx="4143375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4</xdr:col>
      <xdr:colOff>200025</xdr:colOff>
      <xdr:row>5</xdr:row>
      <xdr:rowOff>123825</xdr:rowOff>
    </xdr:to>
    <xdr:pic>
      <xdr:nvPicPr>
        <xdr:cNvPr id="14454" name="Picture 2">
          <a:extLst>
            <a:ext uri="{FF2B5EF4-FFF2-40B4-BE49-F238E27FC236}">
              <a16:creationId xmlns:a16="http://schemas.microsoft.com/office/drawing/2014/main" id="{00000000-0008-0000-0900-000076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"/>
          <a:ext cx="415290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4</xdr:col>
      <xdr:colOff>504825</xdr:colOff>
      <xdr:row>5</xdr:row>
      <xdr:rowOff>123825</xdr:rowOff>
    </xdr:to>
    <xdr:pic>
      <xdr:nvPicPr>
        <xdr:cNvPr id="13431" name="Picture 2">
          <a:extLst>
            <a:ext uri="{FF2B5EF4-FFF2-40B4-BE49-F238E27FC236}">
              <a16:creationId xmlns:a16="http://schemas.microsoft.com/office/drawing/2014/main" id="{00000000-0008-0000-0A00-000077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"/>
          <a:ext cx="417195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4</xdr:col>
      <xdr:colOff>685800</xdr:colOff>
      <xdr:row>5</xdr:row>
      <xdr:rowOff>142875</xdr:rowOff>
    </xdr:to>
    <xdr:pic>
      <xdr:nvPicPr>
        <xdr:cNvPr id="11386" name="Picture 2">
          <a:extLst>
            <a:ext uri="{FF2B5EF4-FFF2-40B4-BE49-F238E27FC236}">
              <a16:creationId xmlns:a16="http://schemas.microsoft.com/office/drawing/2014/main" id="{00000000-0008-0000-0B00-00007A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"/>
          <a:ext cx="4181475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4</xdr:col>
      <xdr:colOff>514350</xdr:colOff>
      <xdr:row>5</xdr:row>
      <xdr:rowOff>19050</xdr:rowOff>
    </xdr:to>
    <xdr:pic>
      <xdr:nvPicPr>
        <xdr:cNvPr id="10365" name="Picture 2">
          <a:extLst>
            <a:ext uri="{FF2B5EF4-FFF2-40B4-BE49-F238E27FC236}">
              <a16:creationId xmlns:a16="http://schemas.microsoft.com/office/drawing/2014/main" id="{00000000-0008-0000-0C00-00007D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47625"/>
          <a:ext cx="4352925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4</xdr:col>
      <xdr:colOff>457200</xdr:colOff>
      <xdr:row>5</xdr:row>
      <xdr:rowOff>171450</xdr:rowOff>
    </xdr:to>
    <xdr:pic>
      <xdr:nvPicPr>
        <xdr:cNvPr id="9350" name="Picture 2">
          <a:extLst>
            <a:ext uri="{FF2B5EF4-FFF2-40B4-BE49-F238E27FC236}">
              <a16:creationId xmlns:a16="http://schemas.microsoft.com/office/drawing/2014/main" id="{00000000-0008-0000-0D00-000086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"/>
          <a:ext cx="417195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4</xdr:col>
      <xdr:colOff>704850</xdr:colOff>
      <xdr:row>6</xdr:row>
      <xdr:rowOff>47625</xdr:rowOff>
    </xdr:to>
    <xdr:pic>
      <xdr:nvPicPr>
        <xdr:cNvPr id="8327" name="Picture 2">
          <a:extLst>
            <a:ext uri="{FF2B5EF4-FFF2-40B4-BE49-F238E27FC236}">
              <a16:creationId xmlns:a16="http://schemas.microsoft.com/office/drawing/2014/main" id="{00000000-0008-0000-0E00-000087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6225"/>
          <a:ext cx="4181475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4</xdr:col>
      <xdr:colOff>647700</xdr:colOff>
      <xdr:row>6</xdr:row>
      <xdr:rowOff>19050</xdr:rowOff>
    </xdr:to>
    <xdr:pic>
      <xdr:nvPicPr>
        <xdr:cNvPr id="6281" name="Picture 2">
          <a:extLst>
            <a:ext uri="{FF2B5EF4-FFF2-40B4-BE49-F238E27FC236}">
              <a16:creationId xmlns:a16="http://schemas.microsoft.com/office/drawing/2014/main" id="{00000000-0008-0000-0F00-000089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0"/>
          <a:ext cx="4181475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4</xdr:col>
      <xdr:colOff>323850</xdr:colOff>
      <xdr:row>6</xdr:row>
      <xdr:rowOff>38100</xdr:rowOff>
    </xdr:to>
    <xdr:pic>
      <xdr:nvPicPr>
        <xdr:cNvPr id="5260" name="Picture 2">
          <a:extLst>
            <a:ext uri="{FF2B5EF4-FFF2-40B4-BE49-F238E27FC236}">
              <a16:creationId xmlns:a16="http://schemas.microsoft.com/office/drawing/2014/main" id="{00000000-0008-0000-1000-00008C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0"/>
          <a:ext cx="4162425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4</xdr:col>
      <xdr:colOff>476250</xdr:colOff>
      <xdr:row>7</xdr:row>
      <xdr:rowOff>85725</xdr:rowOff>
    </xdr:to>
    <xdr:pic>
      <xdr:nvPicPr>
        <xdr:cNvPr id="1169" name="Picture 2">
          <a:extLst>
            <a:ext uri="{FF2B5EF4-FFF2-40B4-BE49-F238E27FC236}">
              <a16:creationId xmlns:a16="http://schemas.microsoft.com/office/drawing/2014/main" id="{00000000-0008-0000-11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9550"/>
          <a:ext cx="4124325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28576</xdr:colOff>
      <xdr:row>0</xdr:row>
      <xdr:rowOff>66675</xdr:rowOff>
    </xdr:from>
    <xdr:to>
      <xdr:col>3</xdr:col>
      <xdr:colOff>533401</xdr:colOff>
      <xdr:row>6</xdr:row>
      <xdr:rowOff>28575</xdr:rowOff>
    </xdr:to>
    <xdr:pic>
      <xdr:nvPicPr>
        <xdr:cNvPr id="12441" name="Picture 2">
          <a:extLst>
            <a:ext uri="{FF2B5EF4-FFF2-40B4-BE49-F238E27FC236}">
              <a16:creationId xmlns:a16="http://schemas.microsoft.com/office/drawing/2014/main" id="{00000000-0008-0000-1200-0000993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6" y="66675"/>
          <a:ext cx="365760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</xdr:col>
      <xdr:colOff>838200</xdr:colOff>
      <xdr:row>7</xdr:row>
      <xdr:rowOff>0</xdr:rowOff>
    </xdr:to>
    <xdr:pic>
      <xdr:nvPicPr>
        <xdr:cNvPr id="20556" name="Picture 2">
          <a:extLst>
            <a:ext uri="{FF2B5EF4-FFF2-40B4-BE49-F238E27FC236}">
              <a16:creationId xmlns:a16="http://schemas.microsoft.com/office/drawing/2014/main" id="{00000000-0008-0000-0100-00004C5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1950"/>
          <a:ext cx="417195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4</xdr:col>
      <xdr:colOff>304800</xdr:colOff>
      <xdr:row>6</xdr:row>
      <xdr:rowOff>114300</xdr:rowOff>
    </xdr:to>
    <xdr:pic>
      <xdr:nvPicPr>
        <xdr:cNvPr id="25679" name="Picture 2">
          <a:extLst>
            <a:ext uri="{FF2B5EF4-FFF2-40B4-BE49-F238E27FC236}">
              <a16:creationId xmlns:a16="http://schemas.microsoft.com/office/drawing/2014/main" id="{00000000-0008-0000-0200-00004F6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9550"/>
          <a:ext cx="41433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0</xdr:rowOff>
    </xdr:from>
    <xdr:to>
      <xdr:col>4</xdr:col>
      <xdr:colOff>476250</xdr:colOff>
      <xdr:row>6</xdr:row>
      <xdr:rowOff>85725</xdr:rowOff>
    </xdr:to>
    <xdr:pic>
      <xdr:nvPicPr>
        <xdr:cNvPr id="19541" name="Picture 2">
          <a:extLst>
            <a:ext uri="{FF2B5EF4-FFF2-40B4-BE49-F238E27FC236}">
              <a16:creationId xmlns:a16="http://schemas.microsoft.com/office/drawing/2014/main" id="{00000000-0008-0000-0300-0000554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161925"/>
          <a:ext cx="41433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4</xdr:col>
      <xdr:colOff>600075</xdr:colOff>
      <xdr:row>6</xdr:row>
      <xdr:rowOff>0</xdr:rowOff>
    </xdr:to>
    <xdr:pic>
      <xdr:nvPicPr>
        <xdr:cNvPr id="24662" name="Picture 2">
          <a:extLst>
            <a:ext uri="{FF2B5EF4-FFF2-40B4-BE49-F238E27FC236}">
              <a16:creationId xmlns:a16="http://schemas.microsoft.com/office/drawing/2014/main" id="{00000000-0008-0000-0400-0000566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"/>
          <a:ext cx="416242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4</xdr:col>
      <xdr:colOff>466725</xdr:colOff>
      <xdr:row>5</xdr:row>
      <xdr:rowOff>171450</xdr:rowOff>
    </xdr:to>
    <xdr:pic>
      <xdr:nvPicPr>
        <xdr:cNvPr id="18525" name="Picture 2">
          <a:extLst>
            <a:ext uri="{FF2B5EF4-FFF2-40B4-BE49-F238E27FC236}">
              <a16:creationId xmlns:a16="http://schemas.microsoft.com/office/drawing/2014/main" id="{00000000-0008-0000-0500-00005D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8600"/>
          <a:ext cx="41529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</xdr:col>
      <xdr:colOff>371475</xdr:colOff>
      <xdr:row>6</xdr:row>
      <xdr:rowOff>200025</xdr:rowOff>
    </xdr:to>
    <xdr:pic>
      <xdr:nvPicPr>
        <xdr:cNvPr id="17504" name="Picture 2">
          <a:extLst>
            <a:ext uri="{FF2B5EF4-FFF2-40B4-BE49-F238E27FC236}">
              <a16:creationId xmlns:a16="http://schemas.microsoft.com/office/drawing/2014/main" id="{00000000-0008-0000-0600-0000604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1950"/>
          <a:ext cx="416242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</xdr:col>
      <xdr:colOff>333375</xdr:colOff>
      <xdr:row>6</xdr:row>
      <xdr:rowOff>190500</xdr:rowOff>
    </xdr:to>
    <xdr:pic>
      <xdr:nvPicPr>
        <xdr:cNvPr id="16487" name="Picture 2">
          <a:extLst>
            <a:ext uri="{FF2B5EF4-FFF2-40B4-BE49-F238E27FC236}">
              <a16:creationId xmlns:a16="http://schemas.microsoft.com/office/drawing/2014/main" id="{00000000-0008-0000-0700-0000674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1950"/>
          <a:ext cx="41433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2</xdr:row>
      <xdr:rowOff>9525</xdr:rowOff>
    </xdr:from>
    <xdr:to>
      <xdr:col>4</xdr:col>
      <xdr:colOff>447675</xdr:colOff>
      <xdr:row>6</xdr:row>
      <xdr:rowOff>209550</xdr:rowOff>
    </xdr:to>
    <xdr:pic>
      <xdr:nvPicPr>
        <xdr:cNvPr id="15471" name="Picture 2">
          <a:extLst>
            <a:ext uri="{FF2B5EF4-FFF2-40B4-BE49-F238E27FC236}">
              <a16:creationId xmlns:a16="http://schemas.microsoft.com/office/drawing/2014/main" id="{00000000-0008-0000-0800-00006F3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371475"/>
          <a:ext cx="41433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4"/>
  <sheetViews>
    <sheetView zoomScaleNormal="100" workbookViewId="0"/>
  </sheetViews>
  <sheetFormatPr baseColWidth="10" defaultRowHeight="12.75" x14ac:dyDescent="0.2"/>
  <cols>
    <col min="1" max="1" width="3.5703125" style="20" customWidth="1"/>
    <col min="2" max="2" width="30.140625" style="20" customWidth="1"/>
    <col min="3" max="3" width="16.28515625" style="20" customWidth="1"/>
    <col min="4" max="4" width="8.28515625" style="20" customWidth="1"/>
    <col min="5" max="5" width="15.28515625" style="20" customWidth="1"/>
    <col min="6" max="6" width="13.28515625" style="20" customWidth="1"/>
    <col min="7" max="7" width="10" style="20" customWidth="1"/>
    <col min="8" max="8" width="7.42578125" style="20" customWidth="1"/>
    <col min="9" max="9" width="18.7109375" style="20" customWidth="1"/>
    <col min="10" max="10" width="37.85546875" style="20" customWidth="1"/>
    <col min="11" max="16384" width="11.42578125" style="20"/>
  </cols>
  <sheetData>
    <row r="1" spans="1:11" ht="6" customHeight="1" x14ac:dyDescent="0.2"/>
    <row r="2" spans="1:11" ht="11.25" customHeight="1" x14ac:dyDescent="0.2">
      <c r="E2" s="278" t="s">
        <v>110</v>
      </c>
      <c r="F2" s="278"/>
      <c r="G2" s="278"/>
      <c r="H2" s="278"/>
      <c r="I2" s="278"/>
      <c r="J2" s="278"/>
    </row>
    <row r="3" spans="1:11" ht="15.75" customHeight="1" x14ac:dyDescent="0.2">
      <c r="E3" s="278"/>
      <c r="F3" s="278"/>
      <c r="G3" s="278"/>
      <c r="H3" s="278"/>
      <c r="I3" s="278"/>
      <c r="J3" s="278"/>
    </row>
    <row r="4" spans="1:11" ht="18" customHeight="1" x14ac:dyDescent="0.25">
      <c r="E4" s="279" t="s">
        <v>111</v>
      </c>
      <c r="F4" s="279"/>
      <c r="G4" s="279"/>
      <c r="H4" s="279"/>
      <c r="I4" s="279"/>
      <c r="J4" s="279"/>
    </row>
    <row r="5" spans="1:11" ht="21" customHeight="1" x14ac:dyDescent="0.2">
      <c r="E5" s="2"/>
      <c r="F5" s="2"/>
      <c r="G5" s="2"/>
      <c r="H5" s="2"/>
      <c r="I5" s="2"/>
      <c r="J5" s="2"/>
    </row>
    <row r="6" spans="1:11" ht="18" customHeight="1" x14ac:dyDescent="0.25">
      <c r="E6" s="279" t="s">
        <v>112</v>
      </c>
      <c r="F6" s="279"/>
      <c r="G6" s="279"/>
      <c r="H6" s="279"/>
      <c r="I6" s="279"/>
      <c r="J6" s="279"/>
    </row>
    <row r="7" spans="1:11" ht="18" customHeight="1" x14ac:dyDescent="0.25">
      <c r="E7" s="279" t="s">
        <v>217</v>
      </c>
      <c r="F7" s="279"/>
      <c r="G7" s="279"/>
      <c r="H7" s="279"/>
      <c r="I7" s="279"/>
      <c r="J7" s="279"/>
    </row>
    <row r="8" spans="1:11" ht="35.25" customHeight="1" thickBot="1" x14ac:dyDescent="0.25"/>
    <row r="9" spans="1:11" ht="20.25" customHeight="1" x14ac:dyDescent="0.2">
      <c r="A9" s="195"/>
      <c r="B9" s="196" t="s">
        <v>70</v>
      </c>
      <c r="C9" s="197"/>
      <c r="D9" s="197"/>
      <c r="E9" s="197"/>
      <c r="F9" s="197"/>
      <c r="G9" s="197"/>
      <c r="H9" s="197"/>
      <c r="I9" s="197"/>
      <c r="J9" s="198"/>
    </row>
    <row r="10" spans="1:11" ht="24" customHeight="1" x14ac:dyDescent="0.2">
      <c r="A10" s="75" t="s">
        <v>6</v>
      </c>
      <c r="B10" s="21" t="s">
        <v>0</v>
      </c>
      <c r="C10" s="21" t="s">
        <v>1</v>
      </c>
      <c r="D10" s="21" t="s">
        <v>2</v>
      </c>
      <c r="E10" s="21"/>
      <c r="F10" s="21" t="s">
        <v>5</v>
      </c>
      <c r="G10" s="21" t="s">
        <v>27</v>
      </c>
      <c r="H10" s="141" t="s">
        <v>75</v>
      </c>
      <c r="I10" s="22" t="s">
        <v>7</v>
      </c>
      <c r="J10" s="76" t="s">
        <v>3</v>
      </c>
    </row>
    <row r="11" spans="1:11" ht="26.25" customHeight="1" x14ac:dyDescent="0.2">
      <c r="A11" s="134">
        <v>1</v>
      </c>
      <c r="B11" s="137" t="s">
        <v>117</v>
      </c>
      <c r="C11" s="122" t="s">
        <v>118</v>
      </c>
      <c r="D11" s="39">
        <v>111</v>
      </c>
      <c r="E11" s="13"/>
      <c r="F11" s="124">
        <v>8765</v>
      </c>
      <c r="G11" s="56">
        <v>-1325.01</v>
      </c>
      <c r="H11" s="74"/>
      <c r="I11" s="55">
        <v>7439.99</v>
      </c>
      <c r="J11" s="76"/>
    </row>
    <row r="12" spans="1:11" ht="26.25" customHeight="1" x14ac:dyDescent="0.2">
      <c r="A12" s="134">
        <v>2</v>
      </c>
      <c r="B12" s="113" t="s">
        <v>119</v>
      </c>
      <c r="C12" s="118" t="s">
        <v>212</v>
      </c>
      <c r="D12" s="39">
        <v>111</v>
      </c>
      <c r="E12" s="17"/>
      <c r="F12" s="124">
        <v>6933.88</v>
      </c>
      <c r="G12" s="56">
        <v>-933.88000000000011</v>
      </c>
      <c r="H12" s="74"/>
      <c r="I12" s="55">
        <v>6000</v>
      </c>
      <c r="J12" s="76"/>
    </row>
    <row r="13" spans="1:11" ht="32.25" customHeight="1" x14ac:dyDescent="0.2">
      <c r="A13" s="134">
        <v>3</v>
      </c>
      <c r="B13" s="113" t="s">
        <v>120</v>
      </c>
      <c r="C13" s="118" t="s">
        <v>121</v>
      </c>
      <c r="D13" s="39">
        <v>111</v>
      </c>
      <c r="E13" s="17"/>
      <c r="F13" s="124">
        <v>7717.5</v>
      </c>
      <c r="G13" s="56">
        <v>-1101.26</v>
      </c>
      <c r="H13" s="74"/>
      <c r="I13" s="55">
        <v>6616.24</v>
      </c>
      <c r="J13" s="76"/>
    </row>
    <row r="14" spans="1:11" ht="36" customHeight="1" x14ac:dyDescent="0.2">
      <c r="A14" s="134">
        <v>4</v>
      </c>
      <c r="B14" s="113" t="s">
        <v>122</v>
      </c>
      <c r="C14" s="68" t="s">
        <v>123</v>
      </c>
      <c r="D14" s="39">
        <v>111</v>
      </c>
      <c r="E14" s="17"/>
      <c r="F14" s="55">
        <v>7717.5</v>
      </c>
      <c r="G14" s="42">
        <v>-1101.26</v>
      </c>
      <c r="H14" s="42"/>
      <c r="I14" s="55">
        <v>6616.24</v>
      </c>
      <c r="J14" s="161"/>
      <c r="K14" s="29"/>
    </row>
    <row r="15" spans="1:11" s="23" customFormat="1" ht="26.25" customHeight="1" x14ac:dyDescent="0.2">
      <c r="A15" s="134">
        <v>5</v>
      </c>
      <c r="B15" s="137" t="s">
        <v>124</v>
      </c>
      <c r="C15" s="118" t="s">
        <v>125</v>
      </c>
      <c r="D15" s="39">
        <v>111</v>
      </c>
      <c r="E15" s="17"/>
      <c r="F15" s="55">
        <v>7717.5</v>
      </c>
      <c r="G15" s="42">
        <v>-1101.26</v>
      </c>
      <c r="H15" s="42"/>
      <c r="I15" s="55">
        <v>6616.24</v>
      </c>
      <c r="J15" s="161"/>
      <c r="K15" s="24"/>
    </row>
    <row r="16" spans="1:11" s="23" customFormat="1" ht="36.75" customHeight="1" x14ac:dyDescent="0.2">
      <c r="A16" s="134">
        <v>6</v>
      </c>
      <c r="B16" s="113" t="s">
        <v>126</v>
      </c>
      <c r="C16" s="68" t="s">
        <v>127</v>
      </c>
      <c r="D16" s="39">
        <v>111</v>
      </c>
      <c r="E16" s="17"/>
      <c r="F16" s="55">
        <v>7717.5</v>
      </c>
      <c r="G16" s="42">
        <v>-1101.26</v>
      </c>
      <c r="H16" s="42"/>
      <c r="I16" s="55">
        <v>6616.24</v>
      </c>
      <c r="J16" s="161"/>
      <c r="K16" s="24"/>
    </row>
    <row r="17" spans="1:11" s="23" customFormat="1" ht="26.25" customHeight="1" x14ac:dyDescent="0.2">
      <c r="A17" s="134">
        <v>7</v>
      </c>
      <c r="B17" s="113" t="s">
        <v>128</v>
      </c>
      <c r="C17" s="68" t="s">
        <v>67</v>
      </c>
      <c r="D17" s="39">
        <v>111</v>
      </c>
      <c r="E17" s="17"/>
      <c r="F17" s="55">
        <v>7717.5</v>
      </c>
      <c r="G17" s="42">
        <v>-1101.26</v>
      </c>
      <c r="H17" s="42"/>
      <c r="I17" s="55">
        <v>6616.24</v>
      </c>
      <c r="J17" s="161"/>
    </row>
    <row r="18" spans="1:11" s="23" customFormat="1" ht="33" customHeight="1" x14ac:dyDescent="0.2">
      <c r="A18" s="134">
        <v>8</v>
      </c>
      <c r="B18" s="113" t="s">
        <v>129</v>
      </c>
      <c r="C18" s="68" t="s">
        <v>130</v>
      </c>
      <c r="D18" s="39">
        <v>111</v>
      </c>
      <c r="E18" s="17"/>
      <c r="F18" s="55">
        <v>7717.5</v>
      </c>
      <c r="G18" s="42">
        <v>-1101.26</v>
      </c>
      <c r="H18" s="42"/>
      <c r="I18" s="55">
        <v>6616.24</v>
      </c>
      <c r="J18" s="162"/>
      <c r="K18" s="24"/>
    </row>
    <row r="19" spans="1:11" s="23" customFormat="1" ht="26.25" customHeight="1" x14ac:dyDescent="0.2">
      <c r="A19" s="134">
        <v>9</v>
      </c>
      <c r="B19" s="113" t="s">
        <v>131</v>
      </c>
      <c r="C19" s="68" t="s">
        <v>132</v>
      </c>
      <c r="D19" s="39">
        <v>111</v>
      </c>
      <c r="E19" s="17"/>
      <c r="F19" s="55">
        <v>7717.5</v>
      </c>
      <c r="G19" s="42">
        <v>-1101.26</v>
      </c>
      <c r="H19" s="42"/>
      <c r="I19" s="55">
        <v>6616.24</v>
      </c>
      <c r="J19" s="162"/>
      <c r="K19" s="24"/>
    </row>
    <row r="20" spans="1:11" s="23" customFormat="1" ht="36.75" customHeight="1" x14ac:dyDescent="0.2">
      <c r="A20" s="134">
        <v>10</v>
      </c>
      <c r="B20" s="113" t="s">
        <v>133</v>
      </c>
      <c r="C20" s="68" t="s">
        <v>134</v>
      </c>
      <c r="D20" s="39">
        <v>111</v>
      </c>
      <c r="E20" s="17"/>
      <c r="F20" s="55">
        <v>7717.5</v>
      </c>
      <c r="G20" s="42">
        <v>-1101.26</v>
      </c>
      <c r="H20" s="42"/>
      <c r="I20" s="55">
        <v>6616.24</v>
      </c>
      <c r="J20" s="162"/>
    </row>
    <row r="21" spans="1:11" s="23" customFormat="1" ht="30.75" customHeight="1" thickBot="1" x14ac:dyDescent="0.25">
      <c r="A21" s="163">
        <v>11</v>
      </c>
      <c r="B21" s="138" t="s">
        <v>135</v>
      </c>
      <c r="C21" s="158" t="s">
        <v>116</v>
      </c>
      <c r="D21" s="164">
        <v>111</v>
      </c>
      <c r="E21" s="128"/>
      <c r="F21" s="165">
        <v>7717.5</v>
      </c>
      <c r="G21" s="166">
        <v>-1101.26</v>
      </c>
      <c r="H21" s="166"/>
      <c r="I21" s="165">
        <v>6616.24</v>
      </c>
      <c r="J21" s="167"/>
      <c r="K21" s="24"/>
    </row>
    <row r="22" spans="1:11" s="23" customFormat="1" ht="21.95" customHeight="1" x14ac:dyDescent="0.2">
      <c r="B22" s="275" t="s">
        <v>16</v>
      </c>
      <c r="C22" s="275"/>
      <c r="D22" s="275"/>
      <c r="E22" s="275"/>
      <c r="F22" s="24"/>
      <c r="G22" s="24"/>
      <c r="H22" s="25"/>
      <c r="I22" s="24"/>
    </row>
    <row r="23" spans="1:11" ht="21.95" customHeight="1" thickBot="1" x14ac:dyDescent="0.25">
      <c r="A23" s="276" t="s">
        <v>218</v>
      </c>
      <c r="B23" s="276"/>
      <c r="C23" s="276"/>
      <c r="D23" s="276"/>
      <c r="E23" s="276"/>
      <c r="F23" s="27">
        <v>85156.38</v>
      </c>
      <c r="G23" s="72">
        <v>-12170.230000000001</v>
      </c>
      <c r="H23" s="27">
        <v>0</v>
      </c>
      <c r="I23" s="27">
        <v>72986.149999999994</v>
      </c>
      <c r="J23" s="100"/>
    </row>
    <row r="24" spans="1:11" ht="4.5" customHeight="1" thickTop="1" x14ac:dyDescent="0.2">
      <c r="B24" s="28"/>
      <c r="F24" s="29"/>
      <c r="G24" s="29"/>
      <c r="H24" s="30"/>
      <c r="I24" s="29"/>
      <c r="J24" s="34"/>
    </row>
    <row r="25" spans="1:11" ht="18" hidden="1" customHeight="1" x14ac:dyDescent="0.2">
      <c r="F25" s="29"/>
      <c r="G25" s="29"/>
      <c r="H25" s="30"/>
      <c r="I25" s="29"/>
    </row>
    <row r="26" spans="1:11" ht="18" customHeight="1" x14ac:dyDescent="0.2">
      <c r="A26" s="277" t="s">
        <v>71</v>
      </c>
      <c r="B26" s="277"/>
      <c r="F26" s="29"/>
      <c r="G26" s="29"/>
      <c r="H26" s="30"/>
      <c r="I26" s="29"/>
      <c r="J26" s="207" t="s">
        <v>113</v>
      </c>
    </row>
    <row r="27" spans="1:11" ht="18" customHeight="1" x14ac:dyDescent="0.2">
      <c r="A27" s="2"/>
      <c r="B27" s="2"/>
      <c r="F27" s="29"/>
      <c r="G27" s="29"/>
      <c r="H27" s="30"/>
      <c r="I27" s="29"/>
      <c r="J27" s="116"/>
    </row>
    <row r="28" spans="1:11" ht="18" customHeight="1" x14ac:dyDescent="0.2">
      <c r="A28" s="2"/>
      <c r="B28" s="2"/>
      <c r="E28" s="112"/>
      <c r="F28" s="29"/>
      <c r="G28" s="30"/>
      <c r="H28" s="29"/>
      <c r="I28" s="29"/>
      <c r="J28" s="2"/>
    </row>
    <row r="29" spans="1:11" ht="18" customHeight="1" x14ac:dyDescent="0.2">
      <c r="A29" s="277" t="s">
        <v>115</v>
      </c>
      <c r="B29" s="277"/>
      <c r="E29" s="29"/>
      <c r="F29" s="29"/>
      <c r="G29" s="30"/>
      <c r="H29" s="29"/>
      <c r="I29" s="29"/>
      <c r="J29" s="207" t="s">
        <v>114</v>
      </c>
    </row>
    <row r="30" spans="1:11" ht="18" customHeight="1" x14ac:dyDescent="0.2">
      <c r="H30" s="29"/>
      <c r="I30" s="29"/>
      <c r="J30" s="29"/>
    </row>
    <row r="31" spans="1:11" ht="18" customHeight="1" x14ac:dyDescent="0.2">
      <c r="F31" s="31"/>
      <c r="G31" s="31"/>
      <c r="H31" s="29"/>
      <c r="I31" s="31"/>
      <c r="J31" s="29"/>
    </row>
    <row r="32" spans="1:11" ht="18" customHeight="1" x14ac:dyDescent="0.2">
      <c r="F32" s="31"/>
      <c r="G32" s="31"/>
      <c r="H32" s="31"/>
      <c r="I32" s="31"/>
      <c r="J32" s="29"/>
    </row>
    <row r="33" spans="6:10" ht="18" customHeight="1" x14ac:dyDescent="0.2">
      <c r="F33" s="31"/>
      <c r="G33" s="31"/>
      <c r="H33" s="31"/>
      <c r="I33" s="31"/>
      <c r="J33" s="38"/>
    </row>
    <row r="34" spans="6:10" ht="18" customHeight="1" x14ac:dyDescent="0.2">
      <c r="F34" s="31"/>
      <c r="G34" s="31"/>
      <c r="H34" s="31"/>
      <c r="I34" s="31"/>
    </row>
    <row r="35" spans="6:10" ht="18" customHeight="1" x14ac:dyDescent="0.2">
      <c r="F35" s="31"/>
      <c r="G35" s="31"/>
      <c r="H35" s="31"/>
      <c r="I35" s="31"/>
    </row>
    <row r="36" spans="6:10" ht="18" customHeight="1" x14ac:dyDescent="0.2">
      <c r="F36" s="31"/>
      <c r="G36" s="31"/>
      <c r="H36" s="31"/>
      <c r="I36" s="31"/>
    </row>
    <row r="37" spans="6:10" x14ac:dyDescent="0.2">
      <c r="F37" s="31"/>
      <c r="G37" s="31"/>
      <c r="H37" s="31"/>
      <c r="I37" s="31"/>
    </row>
    <row r="38" spans="6:10" x14ac:dyDescent="0.2">
      <c r="F38" s="31"/>
      <c r="G38" s="31"/>
      <c r="H38" s="31"/>
      <c r="I38" s="31"/>
    </row>
    <row r="39" spans="6:10" x14ac:dyDescent="0.2">
      <c r="F39" s="31"/>
      <c r="G39" s="31"/>
      <c r="H39" s="31"/>
      <c r="I39" s="31"/>
    </row>
    <row r="40" spans="6:10" x14ac:dyDescent="0.2">
      <c r="F40" s="31"/>
      <c r="G40" s="31"/>
      <c r="H40" s="31"/>
      <c r="I40" s="31"/>
    </row>
    <row r="42" spans="6:10" x14ac:dyDescent="0.2">
      <c r="I42" s="31"/>
    </row>
    <row r="44" spans="6:10" x14ac:dyDescent="0.2">
      <c r="I44" s="31"/>
    </row>
  </sheetData>
  <mergeCells count="8">
    <mergeCell ref="B22:E22"/>
    <mergeCell ref="A23:E23"/>
    <mergeCell ref="A26:B26"/>
    <mergeCell ref="A29:B29"/>
    <mergeCell ref="E2:J3"/>
    <mergeCell ref="E4:J4"/>
    <mergeCell ref="E6:J6"/>
    <mergeCell ref="E7:J7"/>
  </mergeCells>
  <phoneticPr fontId="0" type="noConversion"/>
  <pageMargins left="0.23622047244094491" right="0.23622047244094491" top="0.55118110236220474" bottom="0.55118110236220474" header="0.31496062992125984" footer="0.31496062992125984"/>
  <pageSetup scale="82" orientation="landscape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K35"/>
  <sheetViews>
    <sheetView zoomScaleNormal="100" workbookViewId="0">
      <selection activeCell="D10" sqref="D10"/>
    </sheetView>
  </sheetViews>
  <sheetFormatPr baseColWidth="10" defaultRowHeight="12.75" x14ac:dyDescent="0.2"/>
  <cols>
    <col min="1" max="1" width="3.42578125" style="2" customWidth="1"/>
    <col min="2" max="2" width="30.7109375" style="2" customWidth="1"/>
    <col min="3" max="3" width="14.140625" style="2" customWidth="1"/>
    <col min="4" max="4" width="11" style="2" customWidth="1"/>
    <col min="5" max="5" width="16.28515625" style="2" customWidth="1"/>
    <col min="6" max="6" width="11.7109375" style="2" customWidth="1"/>
    <col min="7" max="7" width="10.5703125" style="2" customWidth="1"/>
    <col min="8" max="8" width="7.7109375" style="2" customWidth="1"/>
    <col min="9" max="9" width="12.7109375" style="2" customWidth="1"/>
    <col min="10" max="10" width="34.85546875" style="2" customWidth="1"/>
    <col min="11" max="11" width="2.28515625" style="2" customWidth="1"/>
    <col min="12" max="16384" width="11.42578125" style="2"/>
  </cols>
  <sheetData>
    <row r="2" spans="1:11" ht="15.75" customHeight="1" x14ac:dyDescent="0.2">
      <c r="E2" s="278" t="s">
        <v>110</v>
      </c>
      <c r="F2" s="278"/>
      <c r="G2" s="278"/>
      <c r="H2" s="278"/>
      <c r="I2" s="278"/>
      <c r="J2" s="278"/>
    </row>
    <row r="3" spans="1:11" ht="15.75" customHeight="1" x14ac:dyDescent="0.2">
      <c r="E3" s="278"/>
      <c r="F3" s="278"/>
      <c r="G3" s="278"/>
      <c r="H3" s="278"/>
      <c r="I3" s="278"/>
      <c r="J3" s="278"/>
    </row>
    <row r="4" spans="1:11" ht="18" customHeight="1" x14ac:dyDescent="0.25">
      <c r="E4" s="279" t="s">
        <v>111</v>
      </c>
      <c r="F4" s="279"/>
      <c r="G4" s="279"/>
      <c r="H4" s="279"/>
      <c r="I4" s="279"/>
      <c r="J4" s="279"/>
    </row>
    <row r="5" spans="1:11" ht="23.25" customHeight="1" x14ac:dyDescent="0.2"/>
    <row r="6" spans="1:11" ht="18.75" customHeight="1" x14ac:dyDescent="0.25">
      <c r="E6" s="279" t="s">
        <v>112</v>
      </c>
      <c r="F6" s="279"/>
      <c r="G6" s="279"/>
      <c r="H6" s="279"/>
      <c r="I6" s="279"/>
      <c r="J6" s="279"/>
    </row>
    <row r="7" spans="1:11" ht="18.75" customHeight="1" x14ac:dyDescent="0.25">
      <c r="E7" s="279" t="s">
        <v>217</v>
      </c>
      <c r="F7" s="279"/>
      <c r="G7" s="279"/>
      <c r="H7" s="279"/>
      <c r="I7" s="279"/>
      <c r="J7" s="279"/>
    </row>
    <row r="8" spans="1:11" ht="36.75" customHeight="1" thickBot="1" x14ac:dyDescent="0.25"/>
    <row r="9" spans="1:11" ht="24" customHeight="1" x14ac:dyDescent="0.2">
      <c r="A9" s="204"/>
      <c r="B9" s="199" t="s">
        <v>57</v>
      </c>
      <c r="C9" s="205"/>
      <c r="D9" s="205"/>
      <c r="E9" s="205"/>
      <c r="F9" s="205"/>
      <c r="G9" s="205"/>
      <c r="H9" s="205"/>
      <c r="I9" s="205"/>
      <c r="J9" s="206"/>
    </row>
    <row r="10" spans="1:11" ht="35.1" customHeight="1" x14ac:dyDescent="0.2">
      <c r="A10" s="85" t="s">
        <v>6</v>
      </c>
      <c r="B10" s="3" t="s">
        <v>0</v>
      </c>
      <c r="C10" s="3" t="s">
        <v>1</v>
      </c>
      <c r="D10" s="3" t="s">
        <v>2</v>
      </c>
      <c r="E10" s="3"/>
      <c r="F10" s="3" t="s">
        <v>5</v>
      </c>
      <c r="G10" s="3" t="s">
        <v>27</v>
      </c>
      <c r="H10" s="140" t="s">
        <v>75</v>
      </c>
      <c r="I10" s="46" t="s">
        <v>7</v>
      </c>
      <c r="J10" s="86" t="s">
        <v>3</v>
      </c>
    </row>
    <row r="11" spans="1:11" ht="32.1" customHeight="1" x14ac:dyDescent="0.2">
      <c r="A11" s="87">
        <v>1</v>
      </c>
      <c r="B11" s="97" t="s">
        <v>156</v>
      </c>
      <c r="C11" s="68" t="s">
        <v>195</v>
      </c>
      <c r="D11" s="41">
        <v>113</v>
      </c>
      <c r="E11" s="114"/>
      <c r="F11" s="125">
        <v>4419.47</v>
      </c>
      <c r="G11" s="125">
        <v>-419.47</v>
      </c>
      <c r="H11" s="56"/>
      <c r="I11" s="185">
        <v>4000</v>
      </c>
      <c r="J11" s="126"/>
      <c r="K11" s="47"/>
    </row>
    <row r="12" spans="1:11" ht="32.1" customHeight="1" x14ac:dyDescent="0.2">
      <c r="A12" s="87">
        <v>2</v>
      </c>
      <c r="B12" s="97" t="s">
        <v>157</v>
      </c>
      <c r="C12" s="118" t="s">
        <v>196</v>
      </c>
      <c r="D12" s="41">
        <v>113</v>
      </c>
      <c r="E12" s="114"/>
      <c r="F12" s="125">
        <v>3109.08</v>
      </c>
      <c r="G12" s="125">
        <v>-109.08000000000001</v>
      </c>
      <c r="H12" s="56"/>
      <c r="I12" s="185">
        <v>3000</v>
      </c>
      <c r="J12" s="126"/>
      <c r="K12" s="47"/>
    </row>
    <row r="13" spans="1:11" ht="35.25" customHeight="1" thickBot="1" x14ac:dyDescent="0.25">
      <c r="A13" s="223">
        <v>3</v>
      </c>
      <c r="B13" s="93" t="s">
        <v>158</v>
      </c>
      <c r="C13" s="158" t="s">
        <v>197</v>
      </c>
      <c r="D13" s="77">
        <v>113</v>
      </c>
      <c r="E13" s="133"/>
      <c r="F13" s="224">
        <v>3109.08</v>
      </c>
      <c r="G13" s="224">
        <v>-109.08000000000001</v>
      </c>
      <c r="H13" s="103"/>
      <c r="I13" s="84">
        <v>3000</v>
      </c>
      <c r="J13" s="225"/>
      <c r="K13" s="47"/>
    </row>
    <row r="14" spans="1:11" ht="32.1" customHeight="1" x14ac:dyDescent="0.2">
      <c r="A14" s="5"/>
      <c r="B14" s="275" t="s">
        <v>11</v>
      </c>
      <c r="C14" s="275"/>
      <c r="D14" s="275"/>
      <c r="E14" s="275"/>
      <c r="F14" s="9"/>
      <c r="G14" s="9"/>
      <c r="H14" s="10"/>
      <c r="I14" s="9"/>
      <c r="J14" s="8"/>
    </row>
    <row r="15" spans="1:11" ht="32.1" customHeight="1" thickBot="1" x14ac:dyDescent="0.25">
      <c r="A15" s="5"/>
      <c r="B15" s="276" t="s">
        <v>226</v>
      </c>
      <c r="C15" s="276"/>
      <c r="D15" s="276"/>
      <c r="E15" s="276"/>
      <c r="F15" s="69">
        <v>10637.630000000001</v>
      </c>
      <c r="G15" s="69">
        <v>-637.63000000000011</v>
      </c>
      <c r="H15" s="69">
        <v>0</v>
      </c>
      <c r="I15" s="69">
        <v>10000</v>
      </c>
      <c r="J15" s="101"/>
    </row>
    <row r="16" spans="1:11" ht="32.1" customHeight="1" thickTop="1" x14ac:dyDescent="0.2">
      <c r="A16" s="5"/>
      <c r="B16" s="5"/>
      <c r="C16" s="5"/>
      <c r="D16" s="5"/>
      <c r="E16" s="6"/>
      <c r="F16" s="7"/>
      <c r="G16" s="7"/>
      <c r="H16" s="7"/>
      <c r="I16" s="14"/>
      <c r="J16" s="8"/>
    </row>
    <row r="17" spans="1:10" ht="32.1" customHeight="1" x14ac:dyDescent="0.2">
      <c r="F17" s="9"/>
      <c r="G17" s="9"/>
      <c r="H17" s="10"/>
      <c r="I17" s="9"/>
    </row>
    <row r="18" spans="1:10" ht="21.95" customHeight="1" x14ac:dyDescent="0.2"/>
    <row r="19" spans="1:10" ht="21.95" customHeight="1" x14ac:dyDescent="0.2"/>
    <row r="20" spans="1:10" ht="21.95" customHeight="1" x14ac:dyDescent="0.2">
      <c r="B20" s="1"/>
      <c r="F20" s="9"/>
      <c r="G20" s="9"/>
      <c r="H20" s="10"/>
      <c r="I20" s="9"/>
    </row>
    <row r="21" spans="1:10" ht="18" customHeight="1" x14ac:dyDescent="0.2">
      <c r="F21" s="9"/>
      <c r="G21" s="9"/>
      <c r="H21" s="10"/>
      <c r="I21" s="9"/>
    </row>
    <row r="22" spans="1:10" ht="18" customHeight="1" x14ac:dyDescent="0.2">
      <c r="A22" s="277" t="s">
        <v>71</v>
      </c>
      <c r="B22" s="277"/>
      <c r="F22" s="9"/>
      <c r="G22" s="9"/>
      <c r="H22" s="10"/>
      <c r="I22" s="9"/>
      <c r="J22" s="207" t="s">
        <v>113</v>
      </c>
    </row>
    <row r="23" spans="1:10" ht="18" customHeight="1" x14ac:dyDescent="0.2">
      <c r="F23" s="9"/>
      <c r="G23" s="9"/>
      <c r="H23" s="10"/>
      <c r="I23" s="9"/>
      <c r="J23" s="116"/>
    </row>
    <row r="24" spans="1:10" ht="18" customHeight="1" x14ac:dyDescent="0.2">
      <c r="F24" s="9"/>
      <c r="G24" s="9"/>
      <c r="H24" s="10"/>
      <c r="I24" s="9"/>
    </row>
    <row r="25" spans="1:10" ht="18" customHeight="1" x14ac:dyDescent="0.2">
      <c r="A25" s="277" t="s">
        <v>115</v>
      </c>
      <c r="B25" s="277"/>
      <c r="F25" s="9"/>
      <c r="G25" s="9"/>
      <c r="H25" s="10"/>
      <c r="I25" s="9"/>
      <c r="J25" s="207" t="s">
        <v>114</v>
      </c>
    </row>
    <row r="26" spans="1:10" ht="18" customHeight="1" x14ac:dyDescent="0.2">
      <c r="F26" s="9"/>
      <c r="G26" s="9"/>
      <c r="H26" s="10"/>
      <c r="I26" s="9"/>
    </row>
    <row r="27" spans="1:10" ht="18" customHeight="1" x14ac:dyDescent="0.2">
      <c r="F27" s="9"/>
      <c r="G27" s="9"/>
      <c r="H27" s="10"/>
      <c r="I27" s="9"/>
    </row>
    <row r="28" spans="1:10" ht="18" customHeight="1" x14ac:dyDescent="0.2">
      <c r="F28" s="9"/>
      <c r="G28" s="9"/>
      <c r="H28" s="10"/>
      <c r="I28" s="9"/>
    </row>
    <row r="29" spans="1:10" ht="18" customHeight="1" x14ac:dyDescent="0.2">
      <c r="F29" s="9"/>
      <c r="G29" s="9"/>
      <c r="H29" s="10"/>
      <c r="I29" s="9"/>
    </row>
    <row r="30" spans="1:10" ht="18" customHeight="1" x14ac:dyDescent="0.2">
      <c r="H30" s="10"/>
    </row>
    <row r="31" spans="1:10" ht="18" customHeight="1" x14ac:dyDescent="0.2">
      <c r="H31" s="10"/>
    </row>
    <row r="32" spans="1:10" ht="18" customHeight="1" x14ac:dyDescent="0.2">
      <c r="H32" s="10"/>
    </row>
    <row r="33" spans="8:8" ht="18" customHeight="1" x14ac:dyDescent="0.2">
      <c r="H33" s="10"/>
    </row>
    <row r="34" spans="8:8" ht="18" customHeight="1" x14ac:dyDescent="0.2">
      <c r="H34" s="10"/>
    </row>
    <row r="35" spans="8:8" ht="18" customHeight="1" x14ac:dyDescent="0.2"/>
  </sheetData>
  <mergeCells count="8">
    <mergeCell ref="A22:B22"/>
    <mergeCell ref="A25:B25"/>
    <mergeCell ref="B15:E15"/>
    <mergeCell ref="B14:E14"/>
    <mergeCell ref="E2:J3"/>
    <mergeCell ref="E4:J4"/>
    <mergeCell ref="E6:J6"/>
    <mergeCell ref="E7:J7"/>
  </mergeCells>
  <phoneticPr fontId="0" type="noConversion"/>
  <pageMargins left="0.39370078740157483" right="0.39370078740157483" top="0.82677165354330717" bottom="0.6692913385826772" header="0.39370078740157483" footer="0.35433070866141736"/>
  <pageSetup scale="85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K40"/>
  <sheetViews>
    <sheetView topLeftCell="A5" zoomScaleNormal="100" workbookViewId="0">
      <selection activeCell="D10" sqref="D10"/>
    </sheetView>
  </sheetViews>
  <sheetFormatPr baseColWidth="10" defaultRowHeight="12.75" x14ac:dyDescent="0.2"/>
  <cols>
    <col min="1" max="1" width="3.42578125" style="2" customWidth="1"/>
    <col min="2" max="2" width="28.7109375" style="2" customWidth="1"/>
    <col min="3" max="3" width="14.7109375" style="2" customWidth="1"/>
    <col min="4" max="4" width="8.140625" style="2" customWidth="1"/>
    <col min="5" max="5" width="15" style="2" customWidth="1"/>
    <col min="6" max="6" width="12.7109375" style="2" customWidth="1"/>
    <col min="7" max="7" width="10.42578125" style="2" customWidth="1"/>
    <col min="8" max="8" width="9.42578125" style="2" customWidth="1"/>
    <col min="9" max="9" width="14.140625" style="2" customWidth="1"/>
    <col min="10" max="10" width="38.5703125" style="2" customWidth="1"/>
    <col min="11" max="16384" width="11.42578125" style="2"/>
  </cols>
  <sheetData>
    <row r="2" spans="1:11" ht="15.75" customHeight="1" x14ac:dyDescent="0.2">
      <c r="E2" s="278" t="s">
        <v>110</v>
      </c>
      <c r="F2" s="278"/>
      <c r="G2" s="278"/>
      <c r="H2" s="278"/>
      <c r="I2" s="278"/>
      <c r="J2" s="278"/>
    </row>
    <row r="3" spans="1:11" ht="15.75" customHeight="1" x14ac:dyDescent="0.2">
      <c r="E3" s="278"/>
      <c r="F3" s="278"/>
      <c r="G3" s="278"/>
      <c r="H3" s="278"/>
      <c r="I3" s="278"/>
      <c r="J3" s="278"/>
    </row>
    <row r="4" spans="1:11" ht="18" customHeight="1" x14ac:dyDescent="0.25">
      <c r="E4" s="279" t="s">
        <v>111</v>
      </c>
      <c r="F4" s="279"/>
      <c r="G4" s="279"/>
      <c r="H4" s="279"/>
      <c r="I4" s="279"/>
      <c r="J4" s="279"/>
    </row>
    <row r="5" spans="1:11" ht="23.25" customHeight="1" x14ac:dyDescent="0.2"/>
    <row r="6" spans="1:11" ht="18" customHeight="1" x14ac:dyDescent="0.25">
      <c r="E6" s="279" t="s">
        <v>112</v>
      </c>
      <c r="F6" s="279"/>
      <c r="G6" s="279"/>
      <c r="H6" s="279"/>
      <c r="I6" s="279"/>
      <c r="J6" s="279"/>
    </row>
    <row r="7" spans="1:11" ht="18.75" customHeight="1" x14ac:dyDescent="0.25">
      <c r="E7" s="279" t="s">
        <v>217</v>
      </c>
      <c r="F7" s="279"/>
      <c r="G7" s="279"/>
      <c r="H7" s="279"/>
      <c r="I7" s="279"/>
      <c r="J7" s="279"/>
    </row>
    <row r="8" spans="1:11" ht="36.75" customHeight="1" thickBot="1" x14ac:dyDescent="0.25"/>
    <row r="9" spans="1:11" ht="24" customHeight="1" x14ac:dyDescent="0.2">
      <c r="A9" s="204"/>
      <c r="B9" s="199" t="s">
        <v>58</v>
      </c>
      <c r="C9" s="205"/>
      <c r="D9" s="205"/>
      <c r="E9" s="205"/>
      <c r="F9" s="205"/>
      <c r="G9" s="205"/>
      <c r="H9" s="205"/>
      <c r="I9" s="205"/>
      <c r="J9" s="206"/>
    </row>
    <row r="10" spans="1:11" ht="35.1" customHeight="1" x14ac:dyDescent="0.2">
      <c r="A10" s="85" t="s">
        <v>6</v>
      </c>
      <c r="B10" s="3" t="s">
        <v>0</v>
      </c>
      <c r="C10" s="3" t="s">
        <v>1</v>
      </c>
      <c r="D10" s="3" t="s">
        <v>2</v>
      </c>
      <c r="E10" s="3"/>
      <c r="F10" s="3" t="s">
        <v>5</v>
      </c>
      <c r="G10" s="3" t="s">
        <v>27</v>
      </c>
      <c r="H10" s="140" t="s">
        <v>75</v>
      </c>
      <c r="I10" s="4" t="s">
        <v>7</v>
      </c>
      <c r="J10" s="86" t="s">
        <v>3</v>
      </c>
    </row>
    <row r="11" spans="1:11" ht="29.25" customHeight="1" x14ac:dyDescent="0.2">
      <c r="A11" s="87">
        <v>1</v>
      </c>
      <c r="B11" s="113" t="s">
        <v>159</v>
      </c>
      <c r="C11" s="123" t="s">
        <v>198</v>
      </c>
      <c r="D11" s="17">
        <v>113</v>
      </c>
      <c r="E11" s="114"/>
      <c r="F11" s="44">
        <v>6933.88</v>
      </c>
      <c r="G11" s="45">
        <v>-933.88000000000011</v>
      </c>
      <c r="H11" s="19"/>
      <c r="I11" s="44">
        <v>6000</v>
      </c>
      <c r="J11" s="95"/>
      <c r="K11" s="47"/>
    </row>
    <row r="12" spans="1:11" ht="29.25" customHeight="1" x14ac:dyDescent="0.2">
      <c r="A12" s="87">
        <v>2</v>
      </c>
      <c r="B12" s="113" t="s">
        <v>160</v>
      </c>
      <c r="C12" s="123" t="s">
        <v>199</v>
      </c>
      <c r="D12" s="17">
        <v>113</v>
      </c>
      <c r="E12" s="114"/>
      <c r="F12" s="44">
        <v>4419.47</v>
      </c>
      <c r="G12" s="45">
        <v>-419.47</v>
      </c>
      <c r="H12" s="19"/>
      <c r="I12" s="44">
        <v>4000</v>
      </c>
      <c r="J12" s="95"/>
      <c r="K12" s="47"/>
    </row>
    <row r="13" spans="1:11" ht="29.25" customHeight="1" x14ac:dyDescent="0.2">
      <c r="A13" s="87">
        <v>3</v>
      </c>
      <c r="B13" s="113" t="s">
        <v>161</v>
      </c>
      <c r="C13" s="123" t="s">
        <v>200</v>
      </c>
      <c r="D13" s="17">
        <v>113</v>
      </c>
      <c r="E13" s="114"/>
      <c r="F13" s="44">
        <v>4419.47</v>
      </c>
      <c r="G13" s="45">
        <v>-419.47</v>
      </c>
      <c r="H13" s="19"/>
      <c r="I13" s="44">
        <v>4000</v>
      </c>
      <c r="J13" s="95"/>
      <c r="K13" s="47"/>
    </row>
    <row r="14" spans="1:11" ht="28.5" customHeight="1" x14ac:dyDescent="0.2">
      <c r="A14" s="87">
        <v>4</v>
      </c>
      <c r="B14" s="137" t="s">
        <v>162</v>
      </c>
      <c r="C14" s="123" t="s">
        <v>201</v>
      </c>
      <c r="D14" s="17">
        <v>113</v>
      </c>
      <c r="E14" s="17"/>
      <c r="F14" s="44">
        <v>3109.08</v>
      </c>
      <c r="G14" s="45">
        <v>-109.08000000000001</v>
      </c>
      <c r="H14" s="19"/>
      <c r="I14" s="44">
        <v>3000</v>
      </c>
      <c r="J14" s="95"/>
      <c r="K14" s="47"/>
    </row>
    <row r="15" spans="1:11" ht="27.75" customHeight="1" x14ac:dyDescent="0.2">
      <c r="A15" s="87">
        <v>5</v>
      </c>
      <c r="B15" s="113" t="s">
        <v>96</v>
      </c>
      <c r="C15" s="186" t="s">
        <v>95</v>
      </c>
      <c r="D15" s="41">
        <v>113</v>
      </c>
      <c r="E15" s="114"/>
      <c r="F15" s="44">
        <v>3469</v>
      </c>
      <c r="G15" s="45">
        <v>-148.23999999999998</v>
      </c>
      <c r="H15" s="19"/>
      <c r="I15" s="44">
        <v>3320.76</v>
      </c>
      <c r="J15" s="95"/>
      <c r="K15" s="47"/>
    </row>
    <row r="16" spans="1:11" ht="27.75" customHeight="1" x14ac:dyDescent="0.2">
      <c r="A16" s="87">
        <v>6</v>
      </c>
      <c r="B16" s="113" t="s">
        <v>31</v>
      </c>
      <c r="C16" s="123" t="s">
        <v>93</v>
      </c>
      <c r="D16" s="41">
        <v>113</v>
      </c>
      <c r="E16" s="114"/>
      <c r="F16" s="44">
        <v>4089.0000000000005</v>
      </c>
      <c r="G16" s="45">
        <v>-363.32</v>
      </c>
      <c r="H16" s="19"/>
      <c r="I16" s="44">
        <v>3725.68</v>
      </c>
      <c r="J16" s="95"/>
      <c r="K16" s="47"/>
    </row>
    <row r="17" spans="1:11" ht="27.75" customHeight="1" thickBot="1" x14ac:dyDescent="0.25">
      <c r="A17" s="223">
        <v>7</v>
      </c>
      <c r="B17" s="183" t="s">
        <v>44</v>
      </c>
      <c r="C17" s="159" t="s">
        <v>94</v>
      </c>
      <c r="D17" s="77">
        <v>113</v>
      </c>
      <c r="E17" s="133"/>
      <c r="F17" s="80">
        <v>4089.0000000000005</v>
      </c>
      <c r="G17" s="81">
        <v>-363.32</v>
      </c>
      <c r="H17" s="84"/>
      <c r="I17" s="80">
        <v>3725.68</v>
      </c>
      <c r="J17" s="99"/>
      <c r="K17" s="47"/>
    </row>
    <row r="18" spans="1:11" s="8" customFormat="1" ht="16.5" customHeight="1" x14ac:dyDescent="0.2">
      <c r="A18" s="2"/>
      <c r="B18" s="2"/>
      <c r="C18" s="2"/>
      <c r="D18" s="2"/>
      <c r="E18" s="2"/>
      <c r="F18" s="47"/>
      <c r="G18" s="47"/>
      <c r="H18" s="2"/>
      <c r="I18" s="2"/>
      <c r="J18" s="2"/>
    </row>
    <row r="19" spans="1:11" ht="25.5" customHeight="1" x14ac:dyDescent="0.2">
      <c r="A19" s="5"/>
      <c r="B19" s="275" t="s">
        <v>12</v>
      </c>
      <c r="C19" s="275"/>
      <c r="D19" s="275"/>
      <c r="E19" s="275"/>
      <c r="F19" s="9"/>
      <c r="G19" s="9"/>
      <c r="H19" s="10"/>
      <c r="I19" s="9"/>
      <c r="J19" s="8"/>
    </row>
    <row r="20" spans="1:11" ht="32.1" customHeight="1" thickBot="1" x14ac:dyDescent="0.25">
      <c r="A20" s="5"/>
      <c r="B20" s="276" t="s">
        <v>227</v>
      </c>
      <c r="C20" s="276"/>
      <c r="D20" s="276"/>
      <c r="E20" s="276"/>
      <c r="F20" s="12">
        <v>30528.9</v>
      </c>
      <c r="G20" s="72">
        <v>-2756.78</v>
      </c>
      <c r="H20" s="12">
        <v>0</v>
      </c>
      <c r="I20" s="12">
        <v>27772.120000000003</v>
      </c>
      <c r="J20" s="54"/>
    </row>
    <row r="21" spans="1:11" ht="14.25" customHeight="1" thickTop="1" x14ac:dyDescent="0.2">
      <c r="A21" s="5"/>
      <c r="F21" s="9"/>
      <c r="G21" s="9"/>
      <c r="H21" s="10"/>
      <c r="I21" s="9"/>
      <c r="J21" s="8"/>
    </row>
    <row r="22" spans="1:11" ht="28.5" customHeight="1" x14ac:dyDescent="0.2"/>
    <row r="23" spans="1:11" ht="18.75" customHeight="1" x14ac:dyDescent="0.2"/>
    <row r="24" spans="1:11" ht="18.75" customHeight="1" x14ac:dyDescent="0.2">
      <c r="A24" s="277" t="s">
        <v>71</v>
      </c>
      <c r="B24" s="277"/>
      <c r="J24" s="207" t="s">
        <v>113</v>
      </c>
    </row>
    <row r="25" spans="1:11" ht="18.75" customHeight="1" x14ac:dyDescent="0.2">
      <c r="F25" s="9"/>
      <c r="G25" s="9"/>
      <c r="H25" s="10"/>
      <c r="I25" s="9"/>
      <c r="J25" s="116"/>
    </row>
    <row r="26" spans="1:11" ht="18" customHeight="1" x14ac:dyDescent="0.2">
      <c r="F26" s="9"/>
      <c r="G26" s="9"/>
      <c r="H26" s="10"/>
      <c r="I26" s="9"/>
    </row>
    <row r="27" spans="1:11" ht="18" customHeight="1" x14ac:dyDescent="0.2">
      <c r="A27" s="277" t="s">
        <v>115</v>
      </c>
      <c r="B27" s="277"/>
      <c r="F27" s="9"/>
      <c r="G27" s="9"/>
      <c r="H27" s="10"/>
      <c r="I27" s="9"/>
      <c r="J27" s="207" t="s">
        <v>114</v>
      </c>
    </row>
    <row r="28" spans="1:11" ht="18" customHeight="1" x14ac:dyDescent="0.2">
      <c r="F28" s="9"/>
      <c r="G28" s="9"/>
      <c r="H28" s="10"/>
      <c r="I28" s="9"/>
    </row>
    <row r="29" spans="1:11" ht="18" customHeight="1" x14ac:dyDescent="0.2">
      <c r="F29" s="9"/>
      <c r="G29" s="9"/>
      <c r="H29" s="10"/>
      <c r="I29" s="9"/>
    </row>
    <row r="30" spans="1:11" ht="18" customHeight="1" x14ac:dyDescent="0.2">
      <c r="F30" s="9"/>
      <c r="G30" s="9"/>
      <c r="H30" s="10"/>
      <c r="I30" s="9"/>
    </row>
    <row r="31" spans="1:11" ht="18" customHeight="1" x14ac:dyDescent="0.2">
      <c r="F31" s="9"/>
      <c r="G31" s="9"/>
      <c r="H31" s="10"/>
      <c r="I31" s="9"/>
    </row>
    <row r="32" spans="1:11" ht="18" customHeight="1" x14ac:dyDescent="0.2">
      <c r="F32" s="9"/>
      <c r="G32" s="9"/>
      <c r="H32" s="10"/>
      <c r="I32" s="9"/>
    </row>
    <row r="33" spans="6:9" ht="18" customHeight="1" x14ac:dyDescent="0.2">
      <c r="F33" s="9"/>
      <c r="G33" s="9"/>
      <c r="H33" s="10"/>
      <c r="I33" s="9"/>
    </row>
    <row r="34" spans="6:9" ht="18" customHeight="1" x14ac:dyDescent="0.2">
      <c r="F34" s="9"/>
      <c r="G34" s="9"/>
      <c r="H34" s="10"/>
      <c r="I34" s="9"/>
    </row>
    <row r="35" spans="6:9" ht="18" customHeight="1" x14ac:dyDescent="0.2">
      <c r="H35" s="10"/>
    </row>
    <row r="36" spans="6:9" ht="18" customHeight="1" x14ac:dyDescent="0.2">
      <c r="H36" s="10"/>
    </row>
    <row r="37" spans="6:9" ht="18" customHeight="1" x14ac:dyDescent="0.2">
      <c r="H37" s="10"/>
    </row>
    <row r="38" spans="6:9" ht="18" customHeight="1" x14ac:dyDescent="0.2">
      <c r="H38" s="10"/>
    </row>
    <row r="39" spans="6:9" ht="18" customHeight="1" x14ac:dyDescent="0.2">
      <c r="H39" s="10"/>
    </row>
    <row r="40" spans="6:9" ht="18" customHeight="1" x14ac:dyDescent="0.2"/>
  </sheetData>
  <mergeCells count="8">
    <mergeCell ref="A24:B24"/>
    <mergeCell ref="A27:B27"/>
    <mergeCell ref="B19:E19"/>
    <mergeCell ref="B20:E20"/>
    <mergeCell ref="E2:J3"/>
    <mergeCell ref="E4:J4"/>
    <mergeCell ref="E6:J6"/>
    <mergeCell ref="E7:J7"/>
  </mergeCells>
  <phoneticPr fontId="0" type="noConversion"/>
  <pageMargins left="0.39370078740157483" right="0.39370078740157483" top="0.62992125984251968" bottom="0.6692913385826772" header="0.39370078740157483" footer="0.35433070866141736"/>
  <pageSetup scale="85" orientation="landscape" r:id="rId1"/>
  <headerFooter alignWithMargins="0">
    <oddFooter xml:space="preserve">&amp;R
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J37"/>
  <sheetViews>
    <sheetView zoomScaleNormal="100" workbookViewId="0">
      <selection activeCell="D10" sqref="D10"/>
    </sheetView>
  </sheetViews>
  <sheetFormatPr baseColWidth="10" defaultRowHeight="12.75" x14ac:dyDescent="0.2"/>
  <cols>
    <col min="1" max="1" width="3.42578125" style="2" customWidth="1"/>
    <col min="2" max="2" width="26.7109375" style="2" customWidth="1"/>
    <col min="3" max="3" width="13.7109375" style="2" bestFit="1" customWidth="1"/>
    <col min="4" max="4" width="8.5703125" style="2" customWidth="1"/>
    <col min="5" max="5" width="14.42578125" style="2" bestFit="1" customWidth="1"/>
    <col min="6" max="6" width="10.5703125" style="2" bestFit="1" customWidth="1"/>
    <col min="7" max="7" width="7.7109375" style="2" bestFit="1" customWidth="1"/>
    <col min="8" max="8" width="8.140625" style="2" customWidth="1"/>
    <col min="9" max="9" width="13" style="2" bestFit="1" customWidth="1"/>
    <col min="10" max="10" width="39.5703125" style="2" customWidth="1"/>
    <col min="11" max="16384" width="11.42578125" style="2"/>
  </cols>
  <sheetData>
    <row r="2" spans="1:10" ht="15.75" customHeight="1" x14ac:dyDescent="0.2">
      <c r="E2" s="278" t="s">
        <v>110</v>
      </c>
      <c r="F2" s="278"/>
      <c r="G2" s="278"/>
      <c r="H2" s="278"/>
      <c r="I2" s="278"/>
      <c r="J2" s="278"/>
    </row>
    <row r="3" spans="1:10" ht="15.75" customHeight="1" x14ac:dyDescent="0.2">
      <c r="E3" s="278"/>
      <c r="F3" s="278"/>
      <c r="G3" s="278"/>
      <c r="H3" s="278"/>
      <c r="I3" s="278"/>
      <c r="J3" s="278"/>
    </row>
    <row r="4" spans="1:10" ht="17.25" customHeight="1" x14ac:dyDescent="0.25">
      <c r="E4" s="279" t="s">
        <v>111</v>
      </c>
      <c r="F4" s="279"/>
      <c r="G4" s="279"/>
      <c r="H4" s="279"/>
      <c r="I4" s="279"/>
      <c r="J4" s="279"/>
    </row>
    <row r="5" spans="1:10" ht="22.5" customHeight="1" x14ac:dyDescent="0.2"/>
    <row r="6" spans="1:10" ht="19.5" customHeight="1" x14ac:dyDescent="0.25">
      <c r="E6" s="279" t="s">
        <v>112</v>
      </c>
      <c r="F6" s="279"/>
      <c r="G6" s="279"/>
      <c r="H6" s="279"/>
      <c r="I6" s="279"/>
      <c r="J6" s="279"/>
    </row>
    <row r="7" spans="1:10" ht="19.5" customHeight="1" x14ac:dyDescent="0.25">
      <c r="E7" s="279" t="s">
        <v>217</v>
      </c>
      <c r="F7" s="279"/>
      <c r="G7" s="279"/>
      <c r="H7" s="279"/>
      <c r="I7" s="279"/>
      <c r="J7" s="279"/>
    </row>
    <row r="8" spans="1:10" ht="36.75" customHeight="1" thickBot="1" x14ac:dyDescent="0.25"/>
    <row r="9" spans="1:10" ht="24" customHeight="1" x14ac:dyDescent="0.2">
      <c r="A9" s="204"/>
      <c r="B9" s="286" t="s">
        <v>59</v>
      </c>
      <c r="C9" s="286"/>
      <c r="D9" s="286"/>
      <c r="E9" s="286"/>
      <c r="F9" s="286"/>
      <c r="G9" s="286"/>
      <c r="H9" s="286"/>
      <c r="I9" s="286"/>
      <c r="J9" s="287"/>
    </row>
    <row r="10" spans="1:10" ht="35.1" customHeight="1" x14ac:dyDescent="0.2">
      <c r="A10" s="85" t="s">
        <v>6</v>
      </c>
      <c r="B10" s="3" t="s">
        <v>0</v>
      </c>
      <c r="C10" s="3" t="s">
        <v>1</v>
      </c>
      <c r="D10" s="3" t="s">
        <v>2</v>
      </c>
      <c r="E10" s="3"/>
      <c r="F10" s="3" t="s">
        <v>5</v>
      </c>
      <c r="G10" s="3" t="s">
        <v>27</v>
      </c>
      <c r="H10" s="140" t="s">
        <v>75</v>
      </c>
      <c r="I10" s="4" t="s">
        <v>7</v>
      </c>
      <c r="J10" s="86" t="s">
        <v>3</v>
      </c>
    </row>
    <row r="11" spans="1:10" ht="35.1" customHeight="1" x14ac:dyDescent="0.2">
      <c r="A11" s="237">
        <v>1</v>
      </c>
      <c r="B11" s="239" t="s">
        <v>175</v>
      </c>
      <c r="C11" s="123" t="s">
        <v>202</v>
      </c>
      <c r="D11" s="238">
        <v>113</v>
      </c>
      <c r="E11" s="238"/>
      <c r="F11" s="56">
        <v>1960.9999999999998</v>
      </c>
      <c r="G11" s="56"/>
      <c r="H11" s="56">
        <v>74.219999999999985</v>
      </c>
      <c r="I11" s="19">
        <v>2035.22</v>
      </c>
      <c r="J11" s="86"/>
    </row>
    <row r="12" spans="1:10" ht="35.1" customHeight="1" thickBot="1" x14ac:dyDescent="0.25">
      <c r="A12" s="163">
        <v>2</v>
      </c>
      <c r="B12" s="271" t="s">
        <v>173</v>
      </c>
      <c r="C12" s="159" t="s">
        <v>203</v>
      </c>
      <c r="D12" s="128">
        <v>113</v>
      </c>
      <c r="E12" s="133"/>
      <c r="F12" s="103">
        <v>3190</v>
      </c>
      <c r="G12" s="103">
        <v>-117.88000000000002</v>
      </c>
      <c r="H12" s="103"/>
      <c r="I12" s="84">
        <v>3072.12</v>
      </c>
      <c r="J12" s="272"/>
    </row>
    <row r="13" spans="1:10" ht="32.1" customHeight="1" x14ac:dyDescent="0.2">
      <c r="A13" s="5"/>
      <c r="B13" s="11"/>
      <c r="C13" s="5"/>
      <c r="D13" s="5"/>
      <c r="E13" s="6"/>
      <c r="F13" s="7"/>
      <c r="G13" s="7"/>
      <c r="H13" s="7"/>
      <c r="I13" s="7"/>
      <c r="J13" s="8"/>
    </row>
    <row r="14" spans="1:10" ht="32.1" customHeight="1" x14ac:dyDescent="0.2">
      <c r="A14" s="5"/>
      <c r="B14" s="275" t="s">
        <v>25</v>
      </c>
      <c r="C14" s="275"/>
      <c r="D14" s="275"/>
      <c r="E14" s="275"/>
      <c r="F14" s="9"/>
      <c r="G14" s="9"/>
      <c r="H14" s="10"/>
      <c r="I14" s="9"/>
      <c r="J14" s="8"/>
    </row>
    <row r="15" spans="1:10" ht="32.1" customHeight="1" thickBot="1" x14ac:dyDescent="0.25">
      <c r="A15" s="5"/>
      <c r="B15" s="281" t="s">
        <v>228</v>
      </c>
      <c r="C15" s="282"/>
      <c r="D15" s="282"/>
      <c r="E15" s="282"/>
      <c r="F15" s="12">
        <v>5151</v>
      </c>
      <c r="G15" s="72">
        <v>-117.88000000000002</v>
      </c>
      <c r="H15" s="12">
        <v>74.219999999999985</v>
      </c>
      <c r="I15" s="12">
        <v>5107.34</v>
      </c>
      <c r="J15" s="54"/>
    </row>
    <row r="16" spans="1:10" ht="32.1" customHeight="1" thickTop="1" x14ac:dyDescent="0.2">
      <c r="A16" s="5"/>
      <c r="B16" s="5"/>
      <c r="C16" s="5"/>
      <c r="D16" s="5"/>
      <c r="E16" s="6"/>
      <c r="F16" s="7"/>
      <c r="G16" s="7"/>
      <c r="H16" s="7"/>
      <c r="I16" s="7"/>
      <c r="J16" s="8"/>
    </row>
    <row r="17" spans="1:10" ht="32.1" customHeight="1" x14ac:dyDescent="0.2">
      <c r="A17" s="5"/>
      <c r="B17" s="5"/>
      <c r="C17" s="5"/>
      <c r="D17" s="5"/>
      <c r="E17" s="6"/>
      <c r="F17" s="7"/>
      <c r="G17" s="7"/>
      <c r="H17" s="7"/>
      <c r="I17" s="7"/>
      <c r="J17" s="8"/>
    </row>
    <row r="18" spans="1:10" ht="32.1" customHeight="1" x14ac:dyDescent="0.2">
      <c r="A18" s="5"/>
      <c r="B18" s="70"/>
      <c r="C18" s="5"/>
      <c r="D18" s="5"/>
      <c r="E18" s="6"/>
      <c r="F18" s="7"/>
      <c r="G18" s="7"/>
      <c r="H18" s="7"/>
      <c r="I18" s="7"/>
      <c r="J18" s="8"/>
    </row>
    <row r="19" spans="1:10" ht="18" customHeight="1" x14ac:dyDescent="0.2">
      <c r="A19" s="5"/>
      <c r="B19" s="5"/>
      <c r="C19" s="5"/>
      <c r="D19" s="5"/>
      <c r="E19" s="6"/>
      <c r="F19" s="7"/>
      <c r="G19" s="7"/>
      <c r="H19" s="7"/>
      <c r="I19" s="7"/>
      <c r="J19" s="8"/>
    </row>
    <row r="20" spans="1:10" ht="18.75" customHeight="1" x14ac:dyDescent="0.2">
      <c r="A20" s="8"/>
      <c r="B20" s="8"/>
      <c r="C20" s="8"/>
      <c r="D20" s="8"/>
      <c r="E20" s="8"/>
      <c r="F20" s="15"/>
      <c r="G20" s="15"/>
      <c r="H20" s="16"/>
      <c r="I20" s="15"/>
      <c r="J20" s="8"/>
    </row>
    <row r="21" spans="1:10" ht="18.75" customHeight="1" x14ac:dyDescent="0.2">
      <c r="A21" s="277" t="s">
        <v>71</v>
      </c>
      <c r="B21" s="277"/>
      <c r="J21" s="207" t="s">
        <v>113</v>
      </c>
    </row>
    <row r="22" spans="1:10" ht="18.75" customHeight="1" x14ac:dyDescent="0.2">
      <c r="J22" s="116"/>
    </row>
    <row r="23" spans="1:10" ht="18" customHeight="1" x14ac:dyDescent="0.2">
      <c r="F23" s="9"/>
      <c r="G23" s="9"/>
      <c r="H23" s="10"/>
      <c r="I23" s="9"/>
    </row>
    <row r="24" spans="1:10" ht="18" customHeight="1" x14ac:dyDescent="0.2">
      <c r="A24" s="277" t="s">
        <v>115</v>
      </c>
      <c r="B24" s="277"/>
      <c r="F24" s="9"/>
      <c r="G24" s="9"/>
      <c r="H24" s="10"/>
      <c r="I24" s="9"/>
      <c r="J24" s="207" t="s">
        <v>114</v>
      </c>
    </row>
    <row r="25" spans="1:10" ht="18" customHeight="1" x14ac:dyDescent="0.2">
      <c r="F25" s="9"/>
      <c r="G25" s="9"/>
      <c r="H25" s="10"/>
      <c r="I25" s="9"/>
    </row>
    <row r="26" spans="1:10" ht="18" customHeight="1" x14ac:dyDescent="0.2">
      <c r="F26" s="9"/>
      <c r="G26" s="9"/>
      <c r="H26" s="10"/>
      <c r="I26" s="9"/>
    </row>
    <row r="27" spans="1:10" ht="18" customHeight="1" x14ac:dyDescent="0.2">
      <c r="F27" s="9"/>
      <c r="G27" s="9"/>
      <c r="H27" s="10"/>
      <c r="I27" s="9"/>
    </row>
    <row r="28" spans="1:10" ht="18" customHeight="1" x14ac:dyDescent="0.2">
      <c r="F28" s="9"/>
      <c r="G28" s="9"/>
      <c r="H28" s="10"/>
      <c r="I28" s="9"/>
    </row>
    <row r="29" spans="1:10" ht="18" customHeight="1" x14ac:dyDescent="0.2">
      <c r="F29" s="9"/>
      <c r="G29" s="9"/>
      <c r="H29" s="10"/>
      <c r="I29" s="9"/>
    </row>
    <row r="30" spans="1:10" ht="18" customHeight="1" x14ac:dyDescent="0.2">
      <c r="F30" s="9"/>
      <c r="G30" s="9"/>
      <c r="H30" s="10"/>
      <c r="I30" s="9"/>
    </row>
    <row r="31" spans="1:10" ht="18" customHeight="1" x14ac:dyDescent="0.2">
      <c r="F31" s="9"/>
      <c r="G31" s="9"/>
      <c r="H31" s="10"/>
      <c r="I31" s="9"/>
    </row>
    <row r="32" spans="1:10" ht="18" customHeight="1" x14ac:dyDescent="0.2">
      <c r="F32" s="9"/>
      <c r="G32" s="9"/>
      <c r="H32" s="10"/>
      <c r="I32" s="9"/>
    </row>
    <row r="33" spans="8:8" ht="18" customHeight="1" x14ac:dyDescent="0.2">
      <c r="H33" s="10"/>
    </row>
    <row r="34" spans="8:8" ht="18" customHeight="1" x14ac:dyDescent="0.2">
      <c r="H34" s="10"/>
    </row>
    <row r="35" spans="8:8" ht="18" customHeight="1" x14ac:dyDescent="0.2">
      <c r="H35" s="10"/>
    </row>
    <row r="36" spans="8:8" ht="18" customHeight="1" x14ac:dyDescent="0.2">
      <c r="H36" s="10"/>
    </row>
    <row r="37" spans="8:8" ht="18" customHeight="1" x14ac:dyDescent="0.2">
      <c r="H37" s="10"/>
    </row>
  </sheetData>
  <mergeCells count="9">
    <mergeCell ref="A24:B24"/>
    <mergeCell ref="B14:E14"/>
    <mergeCell ref="B15:E15"/>
    <mergeCell ref="B9:J9"/>
    <mergeCell ref="E2:J3"/>
    <mergeCell ref="E4:J4"/>
    <mergeCell ref="E6:J6"/>
    <mergeCell ref="E7:J7"/>
    <mergeCell ref="A21:B21"/>
  </mergeCells>
  <phoneticPr fontId="0" type="noConversion"/>
  <pageMargins left="0.39370078740157483" right="0.39370078740157483" top="0.62992125984251968" bottom="0.6692913385826772" header="0.39370078740157483" footer="0.35433070866141736"/>
  <pageSetup scale="85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K33"/>
  <sheetViews>
    <sheetView zoomScaleNormal="100" zoomScaleSheetLayoutView="100" workbookViewId="0"/>
  </sheetViews>
  <sheetFormatPr baseColWidth="10" defaultRowHeight="12.75" x14ac:dyDescent="0.2"/>
  <cols>
    <col min="1" max="1" width="3.42578125" style="2" customWidth="1"/>
    <col min="2" max="2" width="32.42578125" style="2" customWidth="1"/>
    <col min="3" max="3" width="11.5703125" style="2" bestFit="1" customWidth="1"/>
    <col min="4" max="4" width="8.140625" style="2" customWidth="1"/>
    <col min="5" max="5" width="13.42578125" style="2" customWidth="1"/>
    <col min="6" max="6" width="10.5703125" style="2" bestFit="1" customWidth="1"/>
    <col min="7" max="7" width="9.7109375" style="2" bestFit="1" customWidth="1"/>
    <col min="8" max="8" width="8.42578125" style="2" customWidth="1"/>
    <col min="9" max="9" width="13" style="2" bestFit="1" customWidth="1"/>
    <col min="10" max="10" width="43.42578125" style="2" customWidth="1"/>
    <col min="11" max="16384" width="11.42578125" style="2"/>
  </cols>
  <sheetData>
    <row r="2" spans="1:11" ht="15" customHeight="1" x14ac:dyDescent="0.2">
      <c r="E2" s="278" t="s">
        <v>110</v>
      </c>
      <c r="F2" s="278"/>
      <c r="G2" s="278"/>
      <c r="H2" s="278"/>
      <c r="I2" s="278"/>
      <c r="J2" s="278"/>
    </row>
    <row r="3" spans="1:11" ht="16.5" customHeight="1" x14ac:dyDescent="0.2">
      <c r="E3" s="278"/>
      <c r="F3" s="278"/>
      <c r="G3" s="278"/>
      <c r="H3" s="278"/>
      <c r="I3" s="278"/>
      <c r="J3" s="278"/>
    </row>
    <row r="4" spans="1:11" ht="18" customHeight="1" x14ac:dyDescent="0.25">
      <c r="E4" s="279" t="s">
        <v>111</v>
      </c>
      <c r="F4" s="279"/>
      <c r="G4" s="279"/>
      <c r="H4" s="279"/>
      <c r="I4" s="279"/>
      <c r="J4" s="279"/>
    </row>
    <row r="5" spans="1:11" ht="22.5" customHeight="1" x14ac:dyDescent="0.2"/>
    <row r="6" spans="1:11" ht="18.75" customHeight="1" x14ac:dyDescent="0.25">
      <c r="E6" s="279" t="s">
        <v>112</v>
      </c>
      <c r="F6" s="279"/>
      <c r="G6" s="279"/>
      <c r="H6" s="279"/>
      <c r="I6" s="279"/>
      <c r="J6" s="279"/>
    </row>
    <row r="7" spans="1:11" ht="18" customHeight="1" x14ac:dyDescent="0.25">
      <c r="E7" s="279" t="s">
        <v>217</v>
      </c>
      <c r="F7" s="279"/>
      <c r="G7" s="279"/>
      <c r="H7" s="279"/>
      <c r="I7" s="279"/>
      <c r="J7" s="279"/>
    </row>
    <row r="8" spans="1:11" ht="36.75" customHeight="1" thickBot="1" x14ac:dyDescent="0.25"/>
    <row r="9" spans="1:11" ht="24" customHeight="1" x14ac:dyDescent="0.2">
      <c r="A9" s="289" t="s">
        <v>60</v>
      </c>
      <c r="B9" s="286"/>
      <c r="C9" s="286"/>
      <c r="D9" s="286"/>
      <c r="E9" s="286"/>
      <c r="F9" s="286"/>
      <c r="G9" s="286"/>
      <c r="H9" s="286"/>
      <c r="I9" s="286"/>
      <c r="J9" s="287"/>
    </row>
    <row r="10" spans="1:11" ht="35.1" customHeight="1" x14ac:dyDescent="0.2">
      <c r="A10" s="85" t="s">
        <v>6</v>
      </c>
      <c r="B10" s="3" t="s">
        <v>0</v>
      </c>
      <c r="C10" s="3" t="s">
        <v>1</v>
      </c>
      <c r="D10" s="3" t="s">
        <v>2</v>
      </c>
      <c r="E10" s="3"/>
      <c r="F10" s="3" t="s">
        <v>5</v>
      </c>
      <c r="G10" s="3" t="s">
        <v>27</v>
      </c>
      <c r="H10" s="140" t="s">
        <v>75</v>
      </c>
      <c r="I10" s="4" t="s">
        <v>7</v>
      </c>
      <c r="J10" s="86" t="s">
        <v>3</v>
      </c>
    </row>
    <row r="11" spans="1:11" ht="25.5" customHeight="1" x14ac:dyDescent="0.2">
      <c r="A11" s="102">
        <v>1</v>
      </c>
      <c r="B11" s="63" t="s">
        <v>33</v>
      </c>
      <c r="C11" s="123" t="s">
        <v>34</v>
      </c>
      <c r="D11" s="41">
        <v>113</v>
      </c>
      <c r="E11" s="114"/>
      <c r="F11" s="44">
        <v>3495</v>
      </c>
      <c r="G11" s="56">
        <v>-151.07000000000002</v>
      </c>
      <c r="H11" s="44"/>
      <c r="I11" s="44">
        <v>3343.93</v>
      </c>
      <c r="J11" s="95"/>
      <c r="K11" s="47"/>
    </row>
    <row r="12" spans="1:11" ht="25.5" customHeight="1" x14ac:dyDescent="0.2">
      <c r="A12" s="102">
        <v>2</v>
      </c>
      <c r="B12" s="61" t="s">
        <v>35</v>
      </c>
      <c r="C12" s="187" t="s">
        <v>39</v>
      </c>
      <c r="D12" s="41">
        <v>113</v>
      </c>
      <c r="E12" s="114"/>
      <c r="F12" s="44">
        <v>3250</v>
      </c>
      <c r="G12" s="56">
        <v>-124.41</v>
      </c>
      <c r="H12" s="44"/>
      <c r="I12" s="44">
        <v>3125.59</v>
      </c>
      <c r="J12" s="95"/>
      <c r="K12" s="47"/>
    </row>
    <row r="13" spans="1:11" ht="25.5" customHeight="1" x14ac:dyDescent="0.2">
      <c r="A13" s="102">
        <v>3</v>
      </c>
      <c r="B13" s="61" t="s">
        <v>36</v>
      </c>
      <c r="C13" s="187" t="s">
        <v>39</v>
      </c>
      <c r="D13" s="41">
        <v>113</v>
      </c>
      <c r="E13" s="114"/>
      <c r="F13" s="44">
        <v>3250</v>
      </c>
      <c r="G13" s="56">
        <v>-124.41</v>
      </c>
      <c r="H13" s="44"/>
      <c r="I13" s="44">
        <v>3125.59</v>
      </c>
      <c r="J13" s="95"/>
    </row>
    <row r="14" spans="1:11" ht="25.5" customHeight="1" x14ac:dyDescent="0.2">
      <c r="A14" s="102">
        <v>4</v>
      </c>
      <c r="B14" s="61" t="s">
        <v>38</v>
      </c>
      <c r="C14" s="114" t="s">
        <v>39</v>
      </c>
      <c r="D14" s="41">
        <v>113</v>
      </c>
      <c r="E14" s="114"/>
      <c r="F14" s="44">
        <v>3250</v>
      </c>
      <c r="G14" s="56">
        <v>-124.41</v>
      </c>
      <c r="H14" s="44"/>
      <c r="I14" s="44">
        <v>3125.59</v>
      </c>
      <c r="J14" s="95"/>
    </row>
    <row r="15" spans="1:11" s="53" customFormat="1" ht="25.5" customHeight="1" x14ac:dyDescent="0.2">
      <c r="A15" s="102">
        <v>5</v>
      </c>
      <c r="B15" s="63" t="s">
        <v>32</v>
      </c>
      <c r="C15" s="123" t="s">
        <v>39</v>
      </c>
      <c r="D15" s="41">
        <v>113</v>
      </c>
      <c r="E15" s="114"/>
      <c r="F15" s="18">
        <v>3250</v>
      </c>
      <c r="G15" s="56">
        <v>-124.41</v>
      </c>
      <c r="H15" s="44"/>
      <c r="I15" s="44">
        <v>3125.59</v>
      </c>
      <c r="J15" s="95"/>
      <c r="K15" s="92"/>
    </row>
    <row r="16" spans="1:11" s="53" customFormat="1" ht="25.5" customHeight="1" x14ac:dyDescent="0.2">
      <c r="A16" s="102">
        <v>6</v>
      </c>
      <c r="B16" s="113" t="s">
        <v>77</v>
      </c>
      <c r="C16" s="123" t="s">
        <v>39</v>
      </c>
      <c r="D16" s="41">
        <v>113</v>
      </c>
      <c r="E16" s="144"/>
      <c r="F16" s="18">
        <v>3250</v>
      </c>
      <c r="G16" s="56">
        <v>-124.41</v>
      </c>
      <c r="H16" s="44"/>
      <c r="I16" s="44">
        <v>3125.59</v>
      </c>
      <c r="J16" s="95"/>
      <c r="K16" s="92"/>
    </row>
    <row r="17" spans="1:10" ht="21.75" customHeight="1" x14ac:dyDescent="0.2">
      <c r="B17" s="288" t="s">
        <v>51</v>
      </c>
      <c r="C17" s="288"/>
      <c r="D17" s="288"/>
      <c r="E17" s="288"/>
      <c r="F17" s="9"/>
      <c r="G17" s="9"/>
      <c r="H17" s="10"/>
      <c r="I17" s="9"/>
    </row>
    <row r="18" spans="1:10" ht="21.75" customHeight="1" thickBot="1" x14ac:dyDescent="0.25">
      <c r="B18" s="281" t="s">
        <v>229</v>
      </c>
      <c r="C18" s="282"/>
      <c r="D18" s="282"/>
      <c r="E18" s="282"/>
      <c r="F18" s="12">
        <v>19745</v>
      </c>
      <c r="G18" s="12">
        <v>-773.11999999999989</v>
      </c>
      <c r="H18" s="12">
        <v>0</v>
      </c>
      <c r="I18" s="12">
        <v>18971.88</v>
      </c>
      <c r="J18" s="54"/>
    </row>
    <row r="19" spans="1:10" ht="38.25" customHeight="1" thickTop="1" x14ac:dyDescent="0.2">
      <c r="B19" s="1"/>
      <c r="F19" s="9"/>
      <c r="G19" s="154"/>
      <c r="H19" s="10"/>
      <c r="I19" s="9"/>
      <c r="J19" s="8"/>
    </row>
    <row r="20" spans="1:10" ht="37.5" customHeight="1" x14ac:dyDescent="0.2">
      <c r="F20" s="9"/>
      <c r="G20" s="154"/>
      <c r="H20" s="10"/>
      <c r="I20" s="9"/>
    </row>
    <row r="21" spans="1:10" ht="18" customHeight="1" x14ac:dyDescent="0.2">
      <c r="A21" s="277" t="s">
        <v>71</v>
      </c>
      <c r="B21" s="277"/>
      <c r="F21" s="9"/>
      <c r="G21" s="9"/>
      <c r="H21" s="10"/>
      <c r="I21" s="9"/>
      <c r="J21" s="207" t="s">
        <v>113</v>
      </c>
    </row>
    <row r="22" spans="1:10" ht="18" customHeight="1" x14ac:dyDescent="0.2">
      <c r="F22" s="9"/>
      <c r="G22" s="9"/>
      <c r="H22" s="10"/>
      <c r="I22" s="9"/>
      <c r="J22" s="116"/>
    </row>
    <row r="23" spans="1:10" ht="18" customHeight="1" x14ac:dyDescent="0.2">
      <c r="F23" s="9"/>
      <c r="G23" s="9"/>
      <c r="H23" s="10"/>
      <c r="I23" s="9"/>
    </row>
    <row r="24" spans="1:10" ht="18" customHeight="1" x14ac:dyDescent="0.2">
      <c r="A24" s="277" t="s">
        <v>115</v>
      </c>
      <c r="B24" s="277"/>
      <c r="F24" s="9"/>
      <c r="G24" s="9"/>
      <c r="H24" s="10"/>
      <c r="I24" s="9"/>
      <c r="J24" s="207" t="s">
        <v>114</v>
      </c>
    </row>
    <row r="25" spans="1:10" ht="18" customHeight="1" x14ac:dyDescent="0.2">
      <c r="F25" s="9"/>
      <c r="G25" s="9"/>
      <c r="H25" s="10"/>
      <c r="I25" s="9"/>
    </row>
    <row r="26" spans="1:10" ht="18" customHeight="1" x14ac:dyDescent="0.2">
      <c r="F26" s="9"/>
      <c r="G26" s="9"/>
      <c r="H26" s="10"/>
      <c r="I26" s="9"/>
    </row>
    <row r="27" spans="1:10" ht="18" customHeight="1" x14ac:dyDescent="0.2">
      <c r="F27" s="9"/>
      <c r="G27" s="9"/>
      <c r="H27" s="10"/>
      <c r="I27" s="9"/>
    </row>
    <row r="28" spans="1:10" ht="18" customHeight="1" x14ac:dyDescent="0.2">
      <c r="F28" s="9"/>
      <c r="G28" s="9"/>
      <c r="H28" s="10"/>
      <c r="I28" s="9"/>
    </row>
    <row r="29" spans="1:10" ht="18" customHeight="1" x14ac:dyDescent="0.2">
      <c r="H29" s="10"/>
    </row>
    <row r="30" spans="1:10" ht="18" customHeight="1" x14ac:dyDescent="0.2">
      <c r="H30" s="10"/>
    </row>
    <row r="31" spans="1:10" ht="18" customHeight="1" x14ac:dyDescent="0.2">
      <c r="H31" s="10"/>
    </row>
    <row r="32" spans="1:10" ht="18" customHeight="1" x14ac:dyDescent="0.2">
      <c r="H32" s="10"/>
    </row>
    <row r="33" spans="8:8" ht="18" customHeight="1" x14ac:dyDescent="0.2">
      <c r="H33" s="10"/>
    </row>
  </sheetData>
  <mergeCells count="9">
    <mergeCell ref="B17:E17"/>
    <mergeCell ref="B18:E18"/>
    <mergeCell ref="A21:B21"/>
    <mergeCell ref="A24:B24"/>
    <mergeCell ref="E2:J3"/>
    <mergeCell ref="E4:J4"/>
    <mergeCell ref="E6:J6"/>
    <mergeCell ref="E7:J7"/>
    <mergeCell ref="A9:J9"/>
  </mergeCells>
  <phoneticPr fontId="0" type="noConversion"/>
  <pageMargins left="0.39370078740157483" right="0.39370078740157483" top="0.62992125984251968" bottom="0.6692913385826772" header="0.39370078740157483" footer="0.35433070866141736"/>
  <pageSetup scale="85" orientation="landscape" r:id="rId1"/>
  <headerFooter alignWithMargins="0">
    <oddHeader xml:space="preserve">&amp;R
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2">
    <pageSetUpPr fitToPage="1"/>
  </sheetPr>
  <dimension ref="A2:K41"/>
  <sheetViews>
    <sheetView topLeftCell="A9" zoomScaleNormal="100" workbookViewId="0">
      <selection activeCell="D10" sqref="D10"/>
    </sheetView>
  </sheetViews>
  <sheetFormatPr baseColWidth="10" defaultRowHeight="12.75" x14ac:dyDescent="0.2"/>
  <cols>
    <col min="1" max="1" width="3.42578125" style="2" customWidth="1"/>
    <col min="2" max="2" width="28.42578125" style="2" customWidth="1"/>
    <col min="3" max="3" width="15.28515625" style="2" customWidth="1"/>
    <col min="4" max="4" width="8.5703125" style="2" customWidth="1"/>
    <col min="5" max="5" width="15.85546875" style="2" bestFit="1" customWidth="1"/>
    <col min="6" max="6" width="10.7109375" style="2" customWidth="1"/>
    <col min="7" max="7" width="8.140625" style="2" customWidth="1"/>
    <col min="8" max="8" width="8.85546875" style="2" customWidth="1"/>
    <col min="9" max="9" width="13.42578125" style="2" customWidth="1"/>
    <col min="10" max="10" width="35.140625" style="2" customWidth="1"/>
    <col min="11" max="16384" width="11.42578125" style="2"/>
  </cols>
  <sheetData>
    <row r="2" spans="1:10" ht="15" customHeight="1" x14ac:dyDescent="0.2">
      <c r="E2" s="278" t="s">
        <v>110</v>
      </c>
      <c r="F2" s="278"/>
      <c r="G2" s="278"/>
      <c r="H2" s="278"/>
      <c r="I2" s="278"/>
      <c r="J2" s="278"/>
    </row>
    <row r="3" spans="1:10" ht="16.5" customHeight="1" x14ac:dyDescent="0.2">
      <c r="E3" s="278"/>
      <c r="F3" s="278"/>
      <c r="G3" s="278"/>
      <c r="H3" s="278"/>
      <c r="I3" s="278"/>
      <c r="J3" s="278"/>
    </row>
    <row r="4" spans="1:10" ht="17.25" customHeight="1" x14ac:dyDescent="0.25">
      <c r="E4" s="279" t="s">
        <v>111</v>
      </c>
      <c r="F4" s="279"/>
      <c r="G4" s="279"/>
      <c r="H4" s="279"/>
      <c r="I4" s="279"/>
      <c r="J4" s="279"/>
    </row>
    <row r="5" spans="1:10" ht="20.25" customHeight="1" x14ac:dyDescent="0.2"/>
    <row r="6" spans="1:10" ht="17.25" customHeight="1" x14ac:dyDescent="0.25">
      <c r="E6" s="279" t="s">
        <v>112</v>
      </c>
      <c r="F6" s="279"/>
      <c r="G6" s="279"/>
      <c r="H6" s="279"/>
      <c r="I6" s="279"/>
      <c r="J6" s="279"/>
    </row>
    <row r="7" spans="1:10" ht="20.25" customHeight="1" x14ac:dyDescent="0.25">
      <c r="E7" s="279" t="s">
        <v>217</v>
      </c>
      <c r="F7" s="279"/>
      <c r="G7" s="279"/>
      <c r="H7" s="279"/>
      <c r="I7" s="279"/>
      <c r="J7" s="279"/>
    </row>
    <row r="8" spans="1:10" ht="33.75" customHeight="1" thickBot="1" x14ac:dyDescent="0.25"/>
    <row r="9" spans="1:10" ht="24" customHeight="1" x14ac:dyDescent="0.2">
      <c r="A9" s="289" t="s">
        <v>61</v>
      </c>
      <c r="B9" s="286"/>
      <c r="C9" s="286"/>
      <c r="D9" s="286"/>
      <c r="E9" s="286"/>
      <c r="F9" s="286"/>
      <c r="G9" s="286"/>
      <c r="H9" s="286"/>
      <c r="I9" s="286"/>
      <c r="J9" s="287"/>
    </row>
    <row r="10" spans="1:10" ht="33" customHeight="1" x14ac:dyDescent="0.2">
      <c r="A10" s="176" t="s">
        <v>26</v>
      </c>
      <c r="B10" s="147" t="s">
        <v>0</v>
      </c>
      <c r="C10" s="147" t="s">
        <v>1</v>
      </c>
      <c r="D10" s="147" t="s">
        <v>2</v>
      </c>
      <c r="E10" s="147"/>
      <c r="F10" s="147" t="s">
        <v>5</v>
      </c>
      <c r="G10" s="147" t="s">
        <v>27</v>
      </c>
      <c r="H10" s="148" t="s">
        <v>75</v>
      </c>
      <c r="I10" s="4" t="s">
        <v>7</v>
      </c>
      <c r="J10" s="177" t="s">
        <v>3</v>
      </c>
    </row>
    <row r="11" spans="1:10" ht="25.5" customHeight="1" x14ac:dyDescent="0.2">
      <c r="A11" s="102">
        <v>1</v>
      </c>
      <c r="B11" s="66" t="s">
        <v>88</v>
      </c>
      <c r="C11" s="187" t="s">
        <v>37</v>
      </c>
      <c r="D11" s="41">
        <v>113</v>
      </c>
      <c r="E11" s="114"/>
      <c r="F11" s="44">
        <v>1326</v>
      </c>
      <c r="G11" s="56"/>
      <c r="H11" s="44">
        <v>126.85999999999999</v>
      </c>
      <c r="I11" s="44">
        <v>1452.86</v>
      </c>
      <c r="J11" s="95"/>
    </row>
    <row r="12" spans="1:10" ht="26.85" customHeight="1" x14ac:dyDescent="0.2">
      <c r="A12" s="102">
        <v>2</v>
      </c>
      <c r="B12" s="97" t="s">
        <v>78</v>
      </c>
      <c r="C12" s="123" t="s">
        <v>80</v>
      </c>
      <c r="D12" s="41">
        <v>113</v>
      </c>
      <c r="E12" s="189"/>
      <c r="F12" s="44">
        <v>1073</v>
      </c>
      <c r="G12" s="19"/>
      <c r="H12" s="19">
        <v>143.04999999999998</v>
      </c>
      <c r="I12" s="44">
        <v>1216.05</v>
      </c>
      <c r="J12" s="95"/>
    </row>
    <row r="13" spans="1:10" ht="26.85" customHeight="1" x14ac:dyDescent="0.2">
      <c r="A13" s="102">
        <v>3</v>
      </c>
      <c r="B13" s="66" t="s">
        <v>79</v>
      </c>
      <c r="C13" s="123" t="s">
        <v>80</v>
      </c>
      <c r="D13" s="41">
        <v>113</v>
      </c>
      <c r="E13" s="114"/>
      <c r="F13" s="44">
        <v>1349</v>
      </c>
      <c r="G13" s="19"/>
      <c r="H13" s="19">
        <v>125.38999999999999</v>
      </c>
      <c r="I13" s="44">
        <v>1474.39</v>
      </c>
      <c r="J13" s="95"/>
    </row>
    <row r="14" spans="1:10" ht="24.75" customHeight="1" x14ac:dyDescent="0.2">
      <c r="A14" s="102">
        <v>4</v>
      </c>
      <c r="B14" s="66" t="s">
        <v>163</v>
      </c>
      <c r="C14" s="123" t="s">
        <v>92</v>
      </c>
      <c r="D14" s="41">
        <v>113</v>
      </c>
      <c r="E14" s="114"/>
      <c r="F14" s="44">
        <v>3109.08</v>
      </c>
      <c r="G14" s="56">
        <v>-109.08000000000001</v>
      </c>
      <c r="H14" s="19"/>
      <c r="I14" s="44">
        <v>3000</v>
      </c>
      <c r="J14" s="95"/>
    </row>
    <row r="15" spans="1:10" ht="26.85" customHeight="1" x14ac:dyDescent="0.2">
      <c r="A15" s="102">
        <v>5</v>
      </c>
      <c r="B15" s="66" t="s">
        <v>104</v>
      </c>
      <c r="C15" s="123" t="s">
        <v>81</v>
      </c>
      <c r="D15" s="41">
        <v>113</v>
      </c>
      <c r="E15" s="114"/>
      <c r="F15" s="44">
        <v>2410</v>
      </c>
      <c r="G15" s="56"/>
      <c r="H15" s="56">
        <v>2.2299999999999898</v>
      </c>
      <c r="I15" s="44">
        <v>2412.23</v>
      </c>
      <c r="J15" s="95"/>
    </row>
    <row r="16" spans="1:10" ht="26.85" customHeight="1" x14ac:dyDescent="0.2">
      <c r="A16" s="102">
        <v>6</v>
      </c>
      <c r="B16" s="66" t="s">
        <v>82</v>
      </c>
      <c r="C16" s="123" t="s">
        <v>83</v>
      </c>
      <c r="D16" s="150">
        <v>113</v>
      </c>
      <c r="E16" s="123"/>
      <c r="F16" s="149">
        <v>2410</v>
      </c>
      <c r="G16" s="56"/>
      <c r="H16" s="56">
        <v>2.2299999999999898</v>
      </c>
      <c r="I16" s="44">
        <v>2412.23</v>
      </c>
      <c r="J16" s="153"/>
    </row>
    <row r="17" spans="1:11" ht="25.5" customHeight="1" x14ac:dyDescent="0.2">
      <c r="A17" s="102">
        <v>7</v>
      </c>
      <c r="B17" s="66" t="s">
        <v>164</v>
      </c>
      <c r="C17" s="114" t="s">
        <v>69</v>
      </c>
      <c r="D17" s="41">
        <v>113</v>
      </c>
      <c r="E17" s="114"/>
      <c r="F17" s="44">
        <v>1696.88</v>
      </c>
      <c r="G17" s="19"/>
      <c r="H17" s="56">
        <v>103.11999999999998</v>
      </c>
      <c r="I17" s="57">
        <v>1800</v>
      </c>
      <c r="J17" s="95"/>
    </row>
    <row r="18" spans="1:11" ht="26.85" customHeight="1" x14ac:dyDescent="0.2">
      <c r="A18" s="102">
        <v>8</v>
      </c>
      <c r="B18" s="66" t="s">
        <v>41</v>
      </c>
      <c r="C18" s="114" t="s">
        <v>40</v>
      </c>
      <c r="D18" s="41">
        <v>113</v>
      </c>
      <c r="E18" s="114"/>
      <c r="F18" s="44">
        <v>2725</v>
      </c>
      <c r="G18" s="19">
        <v>-47.039999999999992</v>
      </c>
      <c r="H18" s="19"/>
      <c r="I18" s="57">
        <v>2677.96</v>
      </c>
      <c r="J18" s="95"/>
      <c r="K18" s="47"/>
    </row>
    <row r="19" spans="1:11" ht="26.85" customHeight="1" x14ac:dyDescent="0.2">
      <c r="A19" s="102">
        <v>9</v>
      </c>
      <c r="B19" s="136" t="s">
        <v>84</v>
      </c>
      <c r="C19" s="123" t="s">
        <v>40</v>
      </c>
      <c r="D19" s="151">
        <v>113</v>
      </c>
      <c r="E19" s="123"/>
      <c r="F19" s="149">
        <v>1746.5</v>
      </c>
      <c r="G19" s="149"/>
      <c r="H19" s="19">
        <v>87.949999999999989</v>
      </c>
      <c r="I19" s="57">
        <v>1834.45</v>
      </c>
      <c r="J19" s="153"/>
    </row>
    <row r="20" spans="1:11" ht="26.85" customHeight="1" x14ac:dyDescent="0.2">
      <c r="A20" s="102">
        <v>10</v>
      </c>
      <c r="B20" s="66" t="s">
        <v>42</v>
      </c>
      <c r="C20" s="123" t="s">
        <v>43</v>
      </c>
      <c r="D20" s="41">
        <v>113</v>
      </c>
      <c r="E20" s="114"/>
      <c r="F20" s="44">
        <v>2563.5</v>
      </c>
      <c r="G20" s="19">
        <v>-14.469999999999999</v>
      </c>
      <c r="H20" s="19"/>
      <c r="I20" s="57">
        <v>2549.0300000000002</v>
      </c>
      <c r="J20" s="95"/>
    </row>
    <row r="21" spans="1:11" ht="26.25" customHeight="1" thickBot="1" x14ac:dyDescent="0.25">
      <c r="A21" s="88">
        <v>11</v>
      </c>
      <c r="B21" s="230" t="s">
        <v>213</v>
      </c>
      <c r="C21" s="245" t="s">
        <v>204</v>
      </c>
      <c r="D21" s="128">
        <v>113</v>
      </c>
      <c r="E21" s="133"/>
      <c r="F21" s="80">
        <v>2665</v>
      </c>
      <c r="G21" s="84">
        <v>-40.510000000000019</v>
      </c>
      <c r="H21" s="84"/>
      <c r="I21" s="261">
        <v>2624.49</v>
      </c>
      <c r="J21" s="226"/>
    </row>
    <row r="22" spans="1:11" ht="26.25" customHeight="1" x14ac:dyDescent="0.2">
      <c r="A22" s="246"/>
      <c r="B22" s="288" t="s">
        <v>211</v>
      </c>
      <c r="C22" s="288"/>
      <c r="D22" s="288"/>
      <c r="E22" s="288"/>
      <c r="F22" s="247"/>
      <c r="G22" s="160"/>
      <c r="H22" s="160"/>
      <c r="I22" s="248"/>
      <c r="J22" s="54"/>
    </row>
    <row r="23" spans="1:11" ht="21.75" customHeight="1" thickBot="1" x14ac:dyDescent="0.25">
      <c r="B23" s="281" t="s">
        <v>230</v>
      </c>
      <c r="C23" s="282"/>
      <c r="D23" s="282"/>
      <c r="E23" s="282"/>
      <c r="F23" s="12">
        <v>23073.96</v>
      </c>
      <c r="G23" s="12">
        <v>-211.10000000000002</v>
      </c>
      <c r="H23" s="12">
        <v>590.82999999999993</v>
      </c>
      <c r="I23" s="12">
        <v>23453.690000000002</v>
      </c>
      <c r="J23" s="8"/>
    </row>
    <row r="24" spans="1:11" ht="20.25" customHeight="1" thickTop="1" x14ac:dyDescent="0.2">
      <c r="F24" s="9"/>
      <c r="G24" s="9"/>
      <c r="H24" s="10"/>
      <c r="I24" s="9"/>
    </row>
    <row r="25" spans="1:11" ht="19.5" customHeight="1" x14ac:dyDescent="0.2">
      <c r="A25" s="277" t="s">
        <v>71</v>
      </c>
      <c r="B25" s="277"/>
      <c r="F25" s="9"/>
      <c r="G25" s="9"/>
      <c r="I25" s="9"/>
      <c r="J25" s="207" t="s">
        <v>113</v>
      </c>
    </row>
    <row r="26" spans="1:11" ht="19.5" customHeight="1" x14ac:dyDescent="0.2">
      <c r="F26" s="9"/>
      <c r="G26" s="9"/>
      <c r="H26" s="10"/>
      <c r="I26" s="9"/>
      <c r="J26" s="116"/>
    </row>
    <row r="27" spans="1:11" ht="18" customHeight="1" x14ac:dyDescent="0.2">
      <c r="F27" s="9"/>
      <c r="G27" s="9"/>
      <c r="H27" s="10"/>
      <c r="I27" s="9"/>
    </row>
    <row r="28" spans="1:11" ht="18" customHeight="1" x14ac:dyDescent="0.2">
      <c r="A28" s="277" t="s">
        <v>115</v>
      </c>
      <c r="B28" s="277"/>
      <c r="F28" s="9"/>
      <c r="G28" s="9"/>
      <c r="H28" s="10"/>
      <c r="I28" s="9"/>
      <c r="J28" s="207" t="s">
        <v>114</v>
      </c>
    </row>
    <row r="29" spans="1:11" ht="63" customHeight="1" x14ac:dyDescent="0.2">
      <c r="F29" s="9"/>
      <c r="G29" s="9"/>
      <c r="H29" s="10"/>
      <c r="I29" s="9"/>
    </row>
    <row r="30" spans="1:11" ht="18" customHeight="1" x14ac:dyDescent="0.2">
      <c r="F30" s="9"/>
      <c r="G30" s="9"/>
      <c r="H30" s="10"/>
      <c r="I30" s="9"/>
    </row>
    <row r="31" spans="1:11" ht="18" customHeight="1" x14ac:dyDescent="0.2">
      <c r="F31" s="9"/>
      <c r="G31" s="9"/>
      <c r="H31" s="10"/>
      <c r="I31" s="9"/>
    </row>
    <row r="32" spans="1:11" ht="18" customHeight="1" x14ac:dyDescent="0.2">
      <c r="F32" s="9"/>
      <c r="G32" s="9"/>
      <c r="H32" s="10"/>
      <c r="I32" s="9"/>
    </row>
    <row r="33" spans="8:8" ht="18" customHeight="1" x14ac:dyDescent="0.2">
      <c r="H33" s="10"/>
    </row>
    <row r="34" spans="8:8" ht="18" customHeight="1" x14ac:dyDescent="0.2">
      <c r="H34" s="10"/>
    </row>
    <row r="35" spans="8:8" ht="18" customHeight="1" x14ac:dyDescent="0.2">
      <c r="H35" s="10"/>
    </row>
    <row r="36" spans="8:8" ht="18" customHeight="1" x14ac:dyDescent="0.2">
      <c r="H36" s="10"/>
    </row>
    <row r="37" spans="8:8" ht="18" customHeight="1" x14ac:dyDescent="0.2">
      <c r="H37" s="10"/>
    </row>
    <row r="38" spans="8:8" ht="18" customHeight="1" x14ac:dyDescent="0.2"/>
    <row r="39" spans="8:8" ht="18" customHeight="1" x14ac:dyDescent="0.2"/>
    <row r="40" spans="8:8" ht="18" customHeight="1" x14ac:dyDescent="0.2"/>
    <row r="41" spans="8:8" ht="18" customHeight="1" x14ac:dyDescent="0.2"/>
  </sheetData>
  <mergeCells count="9">
    <mergeCell ref="A28:B28"/>
    <mergeCell ref="A9:J9"/>
    <mergeCell ref="B23:E23"/>
    <mergeCell ref="E2:J3"/>
    <mergeCell ref="E4:J4"/>
    <mergeCell ref="E6:J6"/>
    <mergeCell ref="E7:J7"/>
    <mergeCell ref="A25:B25"/>
    <mergeCell ref="B22:E22"/>
  </mergeCells>
  <phoneticPr fontId="0" type="noConversion"/>
  <pageMargins left="0.39370078740157483" right="0.39370078740157483" top="0.43307086614173229" bottom="0.47244094488188981" header="0.39370078740157483" footer="0.35433070866141736"/>
  <pageSetup scale="83" orientation="landscape" r:id="rId1"/>
  <headerFooter alignWithMargins="0">
    <oddHeader xml:space="preserve">&amp;R&amp;8
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J35"/>
  <sheetViews>
    <sheetView zoomScaleNormal="100" workbookViewId="0">
      <selection activeCell="D10" sqref="D10"/>
    </sheetView>
  </sheetViews>
  <sheetFormatPr baseColWidth="10" defaultRowHeight="12.75" x14ac:dyDescent="0.2"/>
  <cols>
    <col min="1" max="1" width="3.42578125" style="2" customWidth="1"/>
    <col min="2" max="2" width="25.85546875" style="2" customWidth="1"/>
    <col min="3" max="3" width="14.42578125" style="2" bestFit="1" customWidth="1"/>
    <col min="4" max="4" width="8.42578125" style="2" customWidth="1"/>
    <col min="5" max="5" width="16.28515625" style="2" bestFit="1" customWidth="1"/>
    <col min="6" max="6" width="10.5703125" style="2" bestFit="1" customWidth="1"/>
    <col min="7" max="7" width="8.5703125" style="2" bestFit="1" customWidth="1"/>
    <col min="8" max="8" width="8.140625" style="2" customWidth="1"/>
    <col min="9" max="9" width="13" style="2" customWidth="1"/>
    <col min="10" max="10" width="35.42578125" style="2" customWidth="1"/>
    <col min="11" max="16384" width="11.42578125" style="2"/>
  </cols>
  <sheetData>
    <row r="1" spans="1:10" ht="21.75" customHeight="1" x14ac:dyDescent="0.2"/>
    <row r="2" spans="1:10" ht="13.5" customHeight="1" x14ac:dyDescent="0.2">
      <c r="E2" s="278" t="s">
        <v>110</v>
      </c>
      <c r="F2" s="278"/>
      <c r="G2" s="278"/>
      <c r="H2" s="278"/>
      <c r="I2" s="278"/>
      <c r="J2" s="278"/>
    </row>
    <row r="3" spans="1:10" ht="14.25" customHeight="1" x14ac:dyDescent="0.2">
      <c r="E3" s="278"/>
      <c r="F3" s="278"/>
      <c r="G3" s="278"/>
      <c r="H3" s="278"/>
      <c r="I3" s="278"/>
      <c r="J3" s="278"/>
    </row>
    <row r="4" spans="1:10" ht="15" customHeight="1" x14ac:dyDescent="0.25">
      <c r="E4" s="279" t="s">
        <v>111</v>
      </c>
      <c r="F4" s="279"/>
      <c r="G4" s="279"/>
      <c r="H4" s="279"/>
      <c r="I4" s="279"/>
      <c r="J4" s="279"/>
    </row>
    <row r="5" spans="1:10" ht="20.25" customHeight="1" x14ac:dyDescent="0.2"/>
    <row r="6" spans="1:10" ht="15.75" customHeight="1" x14ac:dyDescent="0.25">
      <c r="E6" s="279" t="s">
        <v>112</v>
      </c>
      <c r="F6" s="279"/>
      <c r="G6" s="279"/>
      <c r="H6" s="279"/>
      <c r="I6" s="279"/>
      <c r="J6" s="279"/>
    </row>
    <row r="7" spans="1:10" ht="21" customHeight="1" x14ac:dyDescent="0.25">
      <c r="E7" s="279" t="s">
        <v>217</v>
      </c>
      <c r="F7" s="279"/>
      <c r="G7" s="279"/>
      <c r="H7" s="279"/>
      <c r="I7" s="279"/>
      <c r="J7" s="279"/>
    </row>
    <row r="8" spans="1:10" ht="25.5" customHeight="1" thickBot="1" x14ac:dyDescent="0.25"/>
    <row r="9" spans="1:10" ht="24" customHeight="1" x14ac:dyDescent="0.2">
      <c r="A9" s="204"/>
      <c r="B9" s="199" t="s">
        <v>62</v>
      </c>
      <c r="C9" s="205"/>
      <c r="D9" s="205"/>
      <c r="E9" s="205"/>
      <c r="F9" s="205"/>
      <c r="G9" s="205"/>
      <c r="H9" s="205"/>
      <c r="I9" s="205"/>
      <c r="J9" s="206"/>
    </row>
    <row r="10" spans="1:10" ht="35.1" customHeight="1" x14ac:dyDescent="0.2">
      <c r="A10" s="85" t="s">
        <v>6</v>
      </c>
      <c r="B10" s="3" t="s">
        <v>0</v>
      </c>
      <c r="C10" s="3" t="s">
        <v>1</v>
      </c>
      <c r="D10" s="3" t="s">
        <v>2</v>
      </c>
      <c r="E10" s="3"/>
      <c r="F10" s="3" t="s">
        <v>5</v>
      </c>
      <c r="G10" s="3" t="s">
        <v>27</v>
      </c>
      <c r="H10" s="140" t="s">
        <v>75</v>
      </c>
      <c r="I10" s="4" t="s">
        <v>7</v>
      </c>
      <c r="J10" s="86" t="s">
        <v>3</v>
      </c>
    </row>
    <row r="11" spans="1:10" ht="35.25" customHeight="1" x14ac:dyDescent="0.2">
      <c r="A11" s="129">
        <v>1</v>
      </c>
      <c r="B11" s="97" t="s">
        <v>165</v>
      </c>
      <c r="C11" s="123" t="s">
        <v>205</v>
      </c>
      <c r="D11" s="17">
        <v>113</v>
      </c>
      <c r="E11" s="17"/>
      <c r="F11" s="181">
        <v>4419.47</v>
      </c>
      <c r="G11" s="19">
        <v>-419.47</v>
      </c>
      <c r="H11" s="19"/>
      <c r="I11" s="182">
        <v>4000</v>
      </c>
      <c r="J11" s="268"/>
    </row>
    <row r="12" spans="1:10" ht="35.1" customHeight="1" x14ac:dyDescent="0.2">
      <c r="A12" s="129">
        <v>2</v>
      </c>
      <c r="B12" s="66" t="s">
        <v>89</v>
      </c>
      <c r="C12" s="123" t="s">
        <v>73</v>
      </c>
      <c r="D12" s="17">
        <v>113</v>
      </c>
      <c r="E12" s="17"/>
      <c r="F12" s="181">
        <v>3083</v>
      </c>
      <c r="G12" s="19">
        <v>-106.24000000000001</v>
      </c>
      <c r="H12" s="19"/>
      <c r="I12" s="182">
        <v>2976.76</v>
      </c>
      <c r="J12" s="268"/>
    </row>
    <row r="13" spans="1:10" ht="33" customHeight="1" x14ac:dyDescent="0.2">
      <c r="A13" s="129">
        <v>3</v>
      </c>
      <c r="B13" s="66" t="s">
        <v>166</v>
      </c>
      <c r="C13" s="123" t="s">
        <v>206</v>
      </c>
      <c r="D13" s="17">
        <v>113</v>
      </c>
      <c r="E13" s="17"/>
      <c r="F13" s="181">
        <v>2211.81</v>
      </c>
      <c r="G13" s="19"/>
      <c r="H13" s="19">
        <v>38.19</v>
      </c>
      <c r="I13" s="182">
        <v>2250</v>
      </c>
      <c r="J13" s="268"/>
    </row>
    <row r="14" spans="1:10" ht="35.1" customHeight="1" thickBot="1" x14ac:dyDescent="0.25">
      <c r="A14" s="152">
        <v>4</v>
      </c>
      <c r="B14" s="168" t="s">
        <v>91</v>
      </c>
      <c r="C14" s="159" t="s">
        <v>90</v>
      </c>
      <c r="D14" s="128">
        <v>113</v>
      </c>
      <c r="E14" s="128"/>
      <c r="F14" s="240">
        <v>2367</v>
      </c>
      <c r="G14" s="83"/>
      <c r="H14" s="83">
        <v>6.9099999999999966</v>
      </c>
      <c r="I14" s="269">
        <v>2373.91</v>
      </c>
      <c r="J14" s="175"/>
    </row>
    <row r="15" spans="1:10" ht="35.1" hidden="1" customHeight="1" thickBot="1" x14ac:dyDescent="0.25">
      <c r="A15" s="262">
        <v>5</v>
      </c>
      <c r="B15" s="263"/>
      <c r="C15" s="264" t="s">
        <v>74</v>
      </c>
      <c r="D15" s="265">
        <v>113</v>
      </c>
      <c r="E15" s="265"/>
      <c r="F15" s="266"/>
      <c r="G15" s="266"/>
      <c r="H15" s="266"/>
      <c r="I15" s="266">
        <v>0</v>
      </c>
      <c r="J15" s="267"/>
    </row>
    <row r="16" spans="1:10" ht="32.1" customHeight="1" x14ac:dyDescent="0.2">
      <c r="A16" s="5"/>
      <c r="B16" s="288" t="s">
        <v>20</v>
      </c>
      <c r="C16" s="288"/>
      <c r="D16" s="288"/>
      <c r="E16" s="288"/>
      <c r="F16" s="9"/>
      <c r="G16" s="9"/>
      <c r="H16" s="10"/>
      <c r="I16" s="9"/>
      <c r="J16" s="8"/>
    </row>
    <row r="17" spans="1:10" ht="32.1" customHeight="1" thickBot="1" x14ac:dyDescent="0.25">
      <c r="A17" s="5"/>
      <c r="B17" s="276" t="s">
        <v>231</v>
      </c>
      <c r="C17" s="276"/>
      <c r="D17" s="276"/>
      <c r="E17" s="276"/>
      <c r="F17" s="12">
        <v>12081.28</v>
      </c>
      <c r="G17" s="12">
        <v>-525.71</v>
      </c>
      <c r="H17" s="12">
        <v>45.099999999999994</v>
      </c>
      <c r="I17" s="12">
        <v>11600.67</v>
      </c>
      <c r="J17" s="54"/>
    </row>
    <row r="18" spans="1:10" ht="21.95" customHeight="1" thickTop="1" x14ac:dyDescent="0.2">
      <c r="F18" s="9"/>
      <c r="G18" s="9"/>
      <c r="H18" s="10"/>
      <c r="I18" s="9"/>
      <c r="J18" s="8"/>
    </row>
    <row r="19" spans="1:10" ht="59.25" customHeight="1" x14ac:dyDescent="0.2"/>
    <row r="20" spans="1:10" ht="24.75" customHeight="1" x14ac:dyDescent="0.2"/>
    <row r="21" spans="1:10" ht="18" customHeight="1" x14ac:dyDescent="0.2">
      <c r="A21" s="277" t="s">
        <v>71</v>
      </c>
      <c r="B21" s="277"/>
      <c r="F21" s="9"/>
      <c r="G21" s="9"/>
      <c r="H21" s="10"/>
      <c r="I21" s="9"/>
      <c r="J21" s="207" t="s">
        <v>113</v>
      </c>
    </row>
    <row r="22" spans="1:10" ht="18" customHeight="1" x14ac:dyDescent="0.2">
      <c r="F22" s="9"/>
      <c r="G22" s="9"/>
      <c r="H22" s="10"/>
      <c r="I22" s="9"/>
      <c r="J22" s="116"/>
    </row>
    <row r="23" spans="1:10" ht="18" customHeight="1" x14ac:dyDescent="0.2">
      <c r="F23" s="9"/>
      <c r="G23" s="9"/>
      <c r="H23" s="10"/>
      <c r="I23" s="9"/>
    </row>
    <row r="24" spans="1:10" ht="18" customHeight="1" x14ac:dyDescent="0.2">
      <c r="A24" s="277" t="s">
        <v>115</v>
      </c>
      <c r="B24" s="277"/>
      <c r="F24" s="9"/>
      <c r="G24" s="9"/>
      <c r="H24" s="10"/>
      <c r="I24" s="9"/>
      <c r="J24" s="207" t="s">
        <v>114</v>
      </c>
    </row>
    <row r="25" spans="1:10" ht="18" customHeight="1" x14ac:dyDescent="0.2">
      <c r="F25" s="9"/>
      <c r="G25" s="9"/>
      <c r="H25" s="10"/>
      <c r="I25" s="9"/>
    </row>
    <row r="26" spans="1:10" ht="18" customHeight="1" x14ac:dyDescent="0.2">
      <c r="F26" s="9"/>
      <c r="G26" s="9"/>
      <c r="H26" s="10"/>
      <c r="I26" s="9"/>
    </row>
    <row r="27" spans="1:10" ht="18" customHeight="1" x14ac:dyDescent="0.2">
      <c r="F27" s="9"/>
      <c r="G27" s="9"/>
      <c r="H27" s="10"/>
      <c r="I27" s="9"/>
    </row>
    <row r="28" spans="1:10" ht="18" customHeight="1" x14ac:dyDescent="0.2">
      <c r="F28" s="9"/>
      <c r="G28" s="9"/>
      <c r="H28" s="10"/>
      <c r="I28" s="9"/>
    </row>
    <row r="29" spans="1:10" ht="18" customHeight="1" x14ac:dyDescent="0.2">
      <c r="F29" s="9"/>
      <c r="G29" s="9"/>
      <c r="H29" s="10"/>
      <c r="I29" s="9"/>
    </row>
    <row r="30" spans="1:10" ht="18" customHeight="1" x14ac:dyDescent="0.2">
      <c r="F30" s="9"/>
      <c r="G30" s="9"/>
      <c r="H30" s="10"/>
      <c r="I30" s="9"/>
    </row>
    <row r="31" spans="1:10" ht="18" customHeight="1" x14ac:dyDescent="0.2">
      <c r="H31" s="10"/>
    </row>
    <row r="32" spans="1:10" ht="18" customHeight="1" x14ac:dyDescent="0.2">
      <c r="H32" s="10"/>
    </row>
    <row r="33" spans="8:8" ht="18" customHeight="1" x14ac:dyDescent="0.2">
      <c r="H33" s="10"/>
    </row>
    <row r="34" spans="8:8" ht="18" customHeight="1" x14ac:dyDescent="0.2">
      <c r="H34" s="10"/>
    </row>
    <row r="35" spans="8:8" ht="18" customHeight="1" x14ac:dyDescent="0.2">
      <c r="H35" s="10"/>
    </row>
  </sheetData>
  <mergeCells count="8">
    <mergeCell ref="A21:B21"/>
    <mergeCell ref="A24:B24"/>
    <mergeCell ref="B16:E16"/>
    <mergeCell ref="B17:E17"/>
    <mergeCell ref="E2:J3"/>
    <mergeCell ref="E4:J4"/>
    <mergeCell ref="E6:J6"/>
    <mergeCell ref="E7:J7"/>
  </mergeCells>
  <phoneticPr fontId="0" type="noConversion"/>
  <pageMargins left="0.39370078740157483" right="0.39370078740157483" top="0.62992125984251968" bottom="0.47244094488188981" header="0.39370078740157483" footer="0.35433070866141736"/>
  <pageSetup scale="92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36"/>
  <sheetViews>
    <sheetView zoomScaleNormal="100" zoomScaleSheetLayoutView="75" workbookViewId="0">
      <selection activeCell="D10" sqref="D10"/>
    </sheetView>
  </sheetViews>
  <sheetFormatPr baseColWidth="10" defaultRowHeight="12.75" x14ac:dyDescent="0.2"/>
  <cols>
    <col min="1" max="1" width="3.42578125" style="2" customWidth="1"/>
    <col min="2" max="2" width="28.140625" style="2" customWidth="1"/>
    <col min="3" max="3" width="12.85546875" style="2" bestFit="1" customWidth="1"/>
    <col min="4" max="4" width="8.5703125" style="2" customWidth="1"/>
    <col min="5" max="5" width="14.28515625" style="2" bestFit="1" customWidth="1"/>
    <col min="6" max="6" width="11.85546875" style="2" customWidth="1"/>
    <col min="7" max="7" width="8.42578125" style="2" customWidth="1"/>
    <col min="8" max="8" width="7.7109375" style="2" customWidth="1"/>
    <col min="9" max="9" width="12.85546875" style="2" customWidth="1"/>
    <col min="10" max="10" width="37.140625" style="2" customWidth="1"/>
    <col min="11" max="16384" width="11.42578125" style="2"/>
  </cols>
  <sheetData>
    <row r="1" spans="1:11" ht="22.5" customHeight="1" x14ac:dyDescent="0.2"/>
    <row r="2" spans="1:11" x14ac:dyDescent="0.2">
      <c r="E2" s="278" t="s">
        <v>110</v>
      </c>
      <c r="F2" s="278"/>
      <c r="G2" s="278"/>
      <c r="H2" s="278"/>
      <c r="I2" s="278"/>
      <c r="J2" s="278"/>
    </row>
    <row r="3" spans="1:11" ht="13.5" customHeight="1" x14ac:dyDescent="0.2">
      <c r="E3" s="278"/>
      <c r="F3" s="278"/>
      <c r="G3" s="278"/>
      <c r="H3" s="278"/>
      <c r="I3" s="278"/>
      <c r="J3" s="278"/>
    </row>
    <row r="4" spans="1:11" ht="15.75" x14ac:dyDescent="0.25">
      <c r="E4" s="279" t="s">
        <v>111</v>
      </c>
      <c r="F4" s="279"/>
      <c r="G4" s="279"/>
      <c r="H4" s="279"/>
      <c r="I4" s="279"/>
      <c r="J4" s="279"/>
    </row>
    <row r="5" spans="1:11" ht="22.5" customHeight="1" x14ac:dyDescent="0.2"/>
    <row r="6" spans="1:11" ht="16.5" customHeight="1" x14ac:dyDescent="0.25">
      <c r="E6" s="279" t="s">
        <v>112</v>
      </c>
      <c r="F6" s="279"/>
      <c r="G6" s="279"/>
      <c r="H6" s="279"/>
      <c r="I6" s="279"/>
      <c r="J6" s="279"/>
    </row>
    <row r="7" spans="1:11" ht="15.75" customHeight="1" x14ac:dyDescent="0.25">
      <c r="E7" s="279" t="s">
        <v>217</v>
      </c>
      <c r="F7" s="279"/>
      <c r="G7" s="279"/>
      <c r="H7" s="279"/>
      <c r="I7" s="279"/>
      <c r="J7" s="279"/>
    </row>
    <row r="8" spans="1:11" ht="36.75" customHeight="1" thickBot="1" x14ac:dyDescent="0.25"/>
    <row r="9" spans="1:11" ht="24" customHeight="1" x14ac:dyDescent="0.2">
      <c r="A9" s="204"/>
      <c r="B9" s="199" t="s">
        <v>63</v>
      </c>
      <c r="C9" s="205"/>
      <c r="D9" s="205"/>
      <c r="E9" s="205"/>
      <c r="F9" s="205"/>
      <c r="G9" s="205"/>
      <c r="H9" s="205"/>
      <c r="I9" s="205"/>
      <c r="J9" s="206"/>
    </row>
    <row r="10" spans="1:11" ht="35.1" customHeight="1" x14ac:dyDescent="0.2">
      <c r="A10" s="85" t="s">
        <v>6</v>
      </c>
      <c r="B10" s="3" t="s">
        <v>0</v>
      </c>
      <c r="C10" s="3" t="s">
        <v>1</v>
      </c>
      <c r="D10" s="3" t="s">
        <v>2</v>
      </c>
      <c r="E10" s="3"/>
      <c r="F10" s="3" t="s">
        <v>5</v>
      </c>
      <c r="G10" s="3" t="s">
        <v>27</v>
      </c>
      <c r="H10" s="140" t="s">
        <v>75</v>
      </c>
      <c r="I10" s="4" t="s">
        <v>7</v>
      </c>
      <c r="J10" s="86" t="s">
        <v>3</v>
      </c>
    </row>
    <row r="11" spans="1:11" ht="32.1" customHeight="1" x14ac:dyDescent="0.2">
      <c r="A11" s="102">
        <v>1</v>
      </c>
      <c r="B11" s="113" t="s">
        <v>167</v>
      </c>
      <c r="C11" s="123" t="s">
        <v>207</v>
      </c>
      <c r="D11" s="41">
        <v>113</v>
      </c>
      <c r="E11" s="114"/>
      <c r="F11" s="44">
        <v>4419.47</v>
      </c>
      <c r="G11" s="56">
        <v>-419.47</v>
      </c>
      <c r="H11" s="44"/>
      <c r="I11" s="44">
        <v>4000</v>
      </c>
      <c r="J11" s="95"/>
      <c r="K11" s="47"/>
    </row>
    <row r="12" spans="1:11" ht="32.1" customHeight="1" x14ac:dyDescent="0.2">
      <c r="A12" s="102">
        <v>2</v>
      </c>
      <c r="B12" s="113" t="s">
        <v>214</v>
      </c>
      <c r="C12" s="123" t="s">
        <v>215</v>
      </c>
      <c r="D12" s="41">
        <v>113</v>
      </c>
      <c r="E12" s="114"/>
      <c r="F12" s="44">
        <v>2211.81</v>
      </c>
      <c r="G12" s="56"/>
      <c r="H12" s="44">
        <v>38.19</v>
      </c>
      <c r="I12" s="44">
        <v>2250</v>
      </c>
      <c r="J12" s="95"/>
      <c r="K12" s="47"/>
    </row>
    <row r="13" spans="1:11" ht="32.1" customHeight="1" x14ac:dyDescent="0.2">
      <c r="A13" s="87">
        <v>3</v>
      </c>
      <c r="B13" s="241" t="s">
        <v>177</v>
      </c>
      <c r="C13" s="123" t="s">
        <v>209</v>
      </c>
      <c r="D13" s="151">
        <v>113</v>
      </c>
      <c r="E13" s="114"/>
      <c r="F13" s="234">
        <v>2508.4899999999998</v>
      </c>
      <c r="G13" s="56">
        <v>-8.4900000000000091</v>
      </c>
      <c r="H13" s="227"/>
      <c r="I13" s="44">
        <v>2500</v>
      </c>
      <c r="J13" s="153"/>
      <c r="K13" s="47"/>
    </row>
    <row r="14" spans="1:11" ht="32.1" customHeight="1" thickBot="1" x14ac:dyDescent="0.25">
      <c r="A14" s="223">
        <v>4</v>
      </c>
      <c r="B14" s="230" t="s">
        <v>168</v>
      </c>
      <c r="C14" s="245" t="s">
        <v>208</v>
      </c>
      <c r="D14" s="229">
        <v>113</v>
      </c>
      <c r="E14" s="133"/>
      <c r="F14" s="235">
        <v>2211.81</v>
      </c>
      <c r="G14" s="228"/>
      <c r="H14" s="80">
        <v>38.19</v>
      </c>
      <c r="I14" s="80">
        <v>2250</v>
      </c>
      <c r="J14" s="226"/>
      <c r="K14" s="8"/>
    </row>
    <row r="15" spans="1:11" ht="32.1" customHeight="1" x14ac:dyDescent="0.2">
      <c r="A15" s="5"/>
      <c r="B15" s="275" t="s">
        <v>9</v>
      </c>
      <c r="C15" s="275"/>
      <c r="D15" s="275"/>
      <c r="E15" s="275"/>
      <c r="F15" s="9"/>
      <c r="G15" s="9"/>
      <c r="H15" s="10"/>
      <c r="I15" s="9"/>
      <c r="J15" s="8"/>
      <c r="K15" s="8"/>
    </row>
    <row r="16" spans="1:11" ht="32.1" customHeight="1" thickBot="1" x14ac:dyDescent="0.25">
      <c r="A16" s="5"/>
      <c r="B16" s="276" t="s">
        <v>232</v>
      </c>
      <c r="C16" s="276"/>
      <c r="D16" s="276"/>
      <c r="E16" s="276"/>
      <c r="F16" s="12">
        <v>11351.58</v>
      </c>
      <c r="G16" s="12">
        <v>-427.96000000000004</v>
      </c>
      <c r="H16" s="12">
        <v>76.38</v>
      </c>
      <c r="I16" s="12">
        <v>11000</v>
      </c>
      <c r="J16" s="8"/>
      <c r="K16" s="8"/>
    </row>
    <row r="17" spans="1:11" ht="32.1" customHeight="1" thickTop="1" x14ac:dyDescent="0.2">
      <c r="A17" s="8"/>
      <c r="B17" s="8"/>
      <c r="C17" s="8" t="s">
        <v>23</v>
      </c>
      <c r="D17" s="8"/>
      <c r="E17" s="8"/>
      <c r="F17" s="15"/>
      <c r="G17" s="15"/>
      <c r="H17" s="16"/>
      <c r="I17" s="15"/>
      <c r="J17" s="8"/>
      <c r="K17" s="8"/>
    </row>
    <row r="18" spans="1:11" ht="21" customHeight="1" x14ac:dyDescent="0.2">
      <c r="E18" s="47"/>
      <c r="F18" s="47"/>
      <c r="G18" s="47"/>
      <c r="K18" s="8"/>
    </row>
    <row r="19" spans="1:11" ht="21.95" customHeight="1" x14ac:dyDescent="0.2">
      <c r="K19" s="8"/>
    </row>
    <row r="20" spans="1:11" ht="13.5" customHeight="1" x14ac:dyDescent="0.2"/>
    <row r="21" spans="1:11" ht="21.95" customHeight="1" x14ac:dyDescent="0.2">
      <c r="F21" s="9"/>
      <c r="G21" s="9"/>
      <c r="H21" s="10"/>
      <c r="I21" s="9"/>
    </row>
    <row r="22" spans="1:11" ht="18" customHeight="1" x14ac:dyDescent="0.2">
      <c r="F22" s="9"/>
      <c r="G22" s="9"/>
      <c r="H22" s="10"/>
      <c r="I22" s="9"/>
    </row>
    <row r="23" spans="1:11" ht="18" customHeight="1" x14ac:dyDescent="0.2">
      <c r="F23" s="9"/>
      <c r="G23" s="9"/>
      <c r="H23" s="10"/>
      <c r="I23" s="9"/>
    </row>
    <row r="24" spans="1:11" ht="18" customHeight="1" x14ac:dyDescent="0.2">
      <c r="A24" s="277" t="s">
        <v>71</v>
      </c>
      <c r="B24" s="277"/>
      <c r="F24" s="9"/>
      <c r="G24" s="9"/>
      <c r="H24" s="10"/>
      <c r="I24" s="9"/>
      <c r="J24" s="207" t="s">
        <v>113</v>
      </c>
    </row>
    <row r="25" spans="1:11" ht="18" customHeight="1" x14ac:dyDescent="0.2">
      <c r="F25" s="9"/>
      <c r="G25" s="9"/>
      <c r="H25" s="10"/>
      <c r="I25" s="9"/>
      <c r="J25" s="116"/>
    </row>
    <row r="26" spans="1:11" ht="18" customHeight="1" x14ac:dyDescent="0.2">
      <c r="F26" s="9"/>
      <c r="G26" s="9"/>
      <c r="H26" s="10"/>
      <c r="I26" s="9"/>
    </row>
    <row r="27" spans="1:11" ht="18" customHeight="1" x14ac:dyDescent="0.2">
      <c r="A27" s="277" t="s">
        <v>115</v>
      </c>
      <c r="B27" s="277"/>
      <c r="F27" s="9"/>
      <c r="G27" s="9"/>
      <c r="H27" s="10"/>
      <c r="I27" s="290" t="s">
        <v>114</v>
      </c>
      <c r="J27" s="290"/>
    </row>
    <row r="28" spans="1:11" ht="18" customHeight="1" x14ac:dyDescent="0.2">
      <c r="F28" s="9"/>
      <c r="G28" s="9"/>
      <c r="H28" s="10"/>
      <c r="I28" s="9"/>
    </row>
    <row r="29" spans="1:11" ht="18" customHeight="1" x14ac:dyDescent="0.2">
      <c r="F29" s="9"/>
      <c r="G29" s="9"/>
      <c r="H29" s="10"/>
      <c r="I29" s="9"/>
    </row>
    <row r="30" spans="1:11" ht="18" customHeight="1" x14ac:dyDescent="0.2">
      <c r="H30" s="10"/>
    </row>
    <row r="31" spans="1:11" ht="18" customHeight="1" x14ac:dyDescent="0.2">
      <c r="H31" s="10"/>
    </row>
    <row r="32" spans="1:11" ht="18" customHeight="1" x14ac:dyDescent="0.2">
      <c r="H32" s="10"/>
    </row>
    <row r="33" spans="8:8" ht="18" customHeight="1" x14ac:dyDescent="0.2">
      <c r="H33" s="10"/>
    </row>
    <row r="34" spans="8:8" ht="18" customHeight="1" x14ac:dyDescent="0.2">
      <c r="H34" s="10"/>
    </row>
    <row r="35" spans="8:8" ht="18" customHeight="1" x14ac:dyDescent="0.2"/>
    <row r="36" spans="8:8" ht="18" customHeight="1" x14ac:dyDescent="0.2"/>
  </sheetData>
  <mergeCells count="9">
    <mergeCell ref="A24:B24"/>
    <mergeCell ref="A27:B27"/>
    <mergeCell ref="B15:E15"/>
    <mergeCell ref="B16:E16"/>
    <mergeCell ref="E2:J3"/>
    <mergeCell ref="E4:J4"/>
    <mergeCell ref="E6:J6"/>
    <mergeCell ref="E7:J7"/>
    <mergeCell ref="I27:J27"/>
  </mergeCells>
  <phoneticPr fontId="0" type="noConversion"/>
  <pageMargins left="0.39370078740157483" right="0.39370078740157483" top="0.62992125984251968" bottom="0.6692913385826772" header="0.39370078740157483" footer="0.35433070866141736"/>
  <pageSetup scale="85" orientation="landscape" r:id="rId1"/>
  <headerFooter alignWithMargins="0">
    <oddHeader xml:space="preserve">&amp;R
</oddHeader>
    <oddFooter xml:space="preserve">&amp;C
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34"/>
  <sheetViews>
    <sheetView topLeftCell="A2" zoomScaleNormal="100" zoomScaleSheetLayoutView="100" workbookViewId="0">
      <selection activeCell="D10" sqref="D10"/>
    </sheetView>
  </sheetViews>
  <sheetFormatPr baseColWidth="10" defaultRowHeight="12.75" x14ac:dyDescent="0.2"/>
  <cols>
    <col min="1" max="1" width="3.42578125" style="2" customWidth="1"/>
    <col min="2" max="2" width="28.42578125" style="2" customWidth="1"/>
    <col min="3" max="3" width="17.5703125" style="2" customWidth="1"/>
    <col min="4" max="4" width="8.140625" style="2" customWidth="1"/>
    <col min="5" max="5" width="13.42578125" style="2" customWidth="1"/>
    <col min="6" max="6" width="11.85546875" style="2" customWidth="1"/>
    <col min="7" max="7" width="8.28515625" style="2" customWidth="1"/>
    <col min="8" max="8" width="8.85546875" style="2" customWidth="1"/>
    <col min="9" max="9" width="13.140625" style="2" customWidth="1"/>
    <col min="10" max="10" width="43.28515625" style="2" customWidth="1"/>
    <col min="11" max="16384" width="11.42578125" style="2"/>
  </cols>
  <sheetData>
    <row r="1" spans="1:11" ht="22.5" customHeight="1" x14ac:dyDescent="0.2"/>
    <row r="2" spans="1:11" ht="12.75" customHeight="1" x14ac:dyDescent="0.2">
      <c r="E2" s="278" t="s">
        <v>110</v>
      </c>
      <c r="F2" s="278"/>
      <c r="G2" s="278"/>
      <c r="H2" s="278"/>
      <c r="I2" s="278"/>
      <c r="J2" s="278"/>
    </row>
    <row r="3" spans="1:11" ht="12.75" customHeight="1" x14ac:dyDescent="0.2">
      <c r="E3" s="278"/>
      <c r="F3" s="278"/>
      <c r="G3" s="278"/>
      <c r="H3" s="278"/>
      <c r="I3" s="278"/>
      <c r="J3" s="278"/>
    </row>
    <row r="4" spans="1:11" ht="15.75" x14ac:dyDescent="0.25">
      <c r="E4" s="279" t="s">
        <v>111</v>
      </c>
      <c r="F4" s="279"/>
      <c r="G4" s="279"/>
      <c r="H4" s="279"/>
      <c r="I4" s="279"/>
      <c r="J4" s="279"/>
    </row>
    <row r="5" spans="1:11" ht="22.5" customHeight="1" x14ac:dyDescent="0.2"/>
    <row r="6" spans="1:11" ht="15.75" customHeight="1" x14ac:dyDescent="0.25">
      <c r="E6" s="279" t="s">
        <v>112</v>
      </c>
      <c r="F6" s="279"/>
      <c r="G6" s="279"/>
      <c r="H6" s="279"/>
      <c r="I6" s="279"/>
      <c r="J6" s="279"/>
      <c r="K6" s="209"/>
    </row>
    <row r="7" spans="1:11" ht="15.75" customHeight="1" x14ac:dyDescent="0.25">
      <c r="E7" s="279" t="s">
        <v>217</v>
      </c>
      <c r="F7" s="279"/>
      <c r="G7" s="279"/>
      <c r="H7" s="279"/>
      <c r="I7" s="279"/>
      <c r="J7" s="279"/>
      <c r="K7" s="209"/>
    </row>
    <row r="8" spans="1:11" ht="36.75" customHeight="1" thickBot="1" x14ac:dyDescent="0.25"/>
    <row r="9" spans="1:11" ht="24" customHeight="1" x14ac:dyDescent="0.2">
      <c r="A9" s="204"/>
      <c r="B9" s="199" t="s">
        <v>64</v>
      </c>
      <c r="C9" s="205"/>
      <c r="D9" s="205"/>
      <c r="E9" s="205"/>
      <c r="F9" s="205"/>
      <c r="G9" s="205"/>
      <c r="H9" s="205"/>
      <c r="I9" s="205"/>
      <c r="J9" s="206"/>
    </row>
    <row r="10" spans="1:11" ht="34.5" customHeight="1" x14ac:dyDescent="0.2">
      <c r="A10" s="85" t="s">
        <v>6</v>
      </c>
      <c r="B10" s="3" t="s">
        <v>0</v>
      </c>
      <c r="C10" s="3" t="s">
        <v>1</v>
      </c>
      <c r="D10" s="3" t="s">
        <v>2</v>
      </c>
      <c r="E10" s="3"/>
      <c r="F10" s="3" t="s">
        <v>5</v>
      </c>
      <c r="G10" s="3" t="s">
        <v>27</v>
      </c>
      <c r="H10" s="140" t="s">
        <v>75</v>
      </c>
      <c r="I10" s="4" t="s">
        <v>7</v>
      </c>
      <c r="J10" s="86" t="s">
        <v>3</v>
      </c>
    </row>
    <row r="11" spans="1:11" ht="35.25" hidden="1" customHeight="1" x14ac:dyDescent="0.2">
      <c r="A11" s="129">
        <v>1</v>
      </c>
      <c r="B11" s="66" t="s">
        <v>169</v>
      </c>
      <c r="C11" s="120" t="s">
        <v>210</v>
      </c>
      <c r="D11" s="17">
        <v>113</v>
      </c>
      <c r="E11" s="114"/>
      <c r="F11" s="125">
        <v>0</v>
      </c>
      <c r="G11" s="125">
        <v>0</v>
      </c>
      <c r="H11" s="8"/>
      <c r="I11" s="44">
        <v>0</v>
      </c>
      <c r="J11" s="130"/>
    </row>
    <row r="12" spans="1:11" ht="32.1" customHeight="1" x14ac:dyDescent="0.2">
      <c r="A12" s="129">
        <v>1</v>
      </c>
      <c r="B12" s="61" t="s">
        <v>45</v>
      </c>
      <c r="C12" s="123" t="s">
        <v>101</v>
      </c>
      <c r="D12" s="17">
        <v>113</v>
      </c>
      <c r="E12" s="114"/>
      <c r="F12" s="44">
        <v>1372</v>
      </c>
      <c r="G12" s="44"/>
      <c r="H12" s="44">
        <v>123.90999999999998</v>
      </c>
      <c r="I12" s="44">
        <v>1495.91</v>
      </c>
      <c r="J12" s="130"/>
    </row>
    <row r="13" spans="1:11" ht="32.1" customHeight="1" x14ac:dyDescent="0.2">
      <c r="A13" s="129">
        <v>2</v>
      </c>
      <c r="B13" s="61" t="s">
        <v>46</v>
      </c>
      <c r="C13" s="123" t="s">
        <v>100</v>
      </c>
      <c r="D13" s="17">
        <v>113</v>
      </c>
      <c r="E13" s="114"/>
      <c r="F13" s="44">
        <v>1372</v>
      </c>
      <c r="G13" s="44"/>
      <c r="H13" s="44">
        <v>123.90999999999998</v>
      </c>
      <c r="I13" s="44">
        <v>1495.91</v>
      </c>
      <c r="J13" s="130"/>
    </row>
    <row r="14" spans="1:11" ht="32.1" customHeight="1" x14ac:dyDescent="0.2">
      <c r="A14" s="129">
        <v>3</v>
      </c>
      <c r="B14" s="249" t="s">
        <v>47</v>
      </c>
      <c r="C14" s="123" t="s">
        <v>97</v>
      </c>
      <c r="D14" s="17">
        <v>113</v>
      </c>
      <c r="E14" s="114"/>
      <c r="F14" s="44">
        <v>1372</v>
      </c>
      <c r="G14" s="44"/>
      <c r="H14" s="44">
        <v>123.90999999999998</v>
      </c>
      <c r="I14" s="44">
        <v>1495.91</v>
      </c>
      <c r="J14" s="130"/>
    </row>
    <row r="15" spans="1:11" ht="32.1" customHeight="1" x14ac:dyDescent="0.2">
      <c r="A15" s="129">
        <v>4</v>
      </c>
      <c r="B15" s="66" t="s">
        <v>171</v>
      </c>
      <c r="C15" s="123" t="s">
        <v>99</v>
      </c>
      <c r="D15" s="17">
        <v>113</v>
      </c>
      <c r="E15" s="144"/>
      <c r="F15" s="44">
        <v>1372</v>
      </c>
      <c r="G15" s="44"/>
      <c r="H15" s="44">
        <v>123.90999999999998</v>
      </c>
      <c r="I15" s="44">
        <v>1495.91</v>
      </c>
      <c r="J15" s="130"/>
    </row>
    <row r="16" spans="1:11" ht="32.1" customHeight="1" thickBot="1" x14ac:dyDescent="0.25">
      <c r="A16" s="129">
        <v>5</v>
      </c>
      <c r="B16" s="170" t="s">
        <v>85</v>
      </c>
      <c r="C16" s="159" t="s">
        <v>98</v>
      </c>
      <c r="D16" s="128">
        <v>113</v>
      </c>
      <c r="E16" s="188"/>
      <c r="F16" s="80">
        <v>1372</v>
      </c>
      <c r="G16" s="80"/>
      <c r="H16" s="80">
        <v>123.90999999999998</v>
      </c>
      <c r="I16" s="80">
        <v>1495.91</v>
      </c>
      <c r="J16" s="131"/>
    </row>
    <row r="17" spans="1:10" ht="21.95" customHeight="1" x14ac:dyDescent="0.2">
      <c r="F17" s="9"/>
      <c r="G17" s="9"/>
      <c r="H17" s="10"/>
      <c r="I17" s="9"/>
    </row>
    <row r="18" spans="1:10" ht="21.95" customHeight="1" x14ac:dyDescent="0.2">
      <c r="B18" s="291" t="s">
        <v>10</v>
      </c>
      <c r="C18" s="291"/>
      <c r="D18" s="291"/>
      <c r="E18" s="291"/>
      <c r="F18" s="9"/>
      <c r="G18" s="9"/>
      <c r="H18" s="10"/>
      <c r="I18" s="9"/>
    </row>
    <row r="19" spans="1:10" ht="21.95" customHeight="1" thickBot="1" x14ac:dyDescent="0.25">
      <c r="B19" s="276" t="s">
        <v>233</v>
      </c>
      <c r="C19" s="276"/>
      <c r="D19" s="276"/>
      <c r="E19" s="276"/>
      <c r="F19" s="12">
        <v>6860</v>
      </c>
      <c r="G19" s="12">
        <v>0</v>
      </c>
      <c r="H19" s="12">
        <v>619.54999999999995</v>
      </c>
      <c r="I19" s="12">
        <v>7479.55</v>
      </c>
      <c r="J19" s="54"/>
    </row>
    <row r="20" spans="1:10" ht="66" customHeight="1" thickTop="1" x14ac:dyDescent="0.2">
      <c r="B20" s="1"/>
      <c r="F20" s="9"/>
      <c r="G20" s="9"/>
      <c r="H20" s="10"/>
      <c r="I20" s="9"/>
      <c r="J20" s="8"/>
    </row>
    <row r="21" spans="1:10" ht="42.75" customHeight="1" x14ac:dyDescent="0.2">
      <c r="F21" s="9"/>
      <c r="G21" s="9"/>
      <c r="H21" s="10"/>
      <c r="I21" s="9"/>
    </row>
    <row r="22" spans="1:10" ht="17.25" customHeight="1" x14ac:dyDescent="0.2">
      <c r="A22" s="277" t="s">
        <v>71</v>
      </c>
      <c r="B22" s="277"/>
      <c r="F22" s="9"/>
      <c r="G22" s="9"/>
      <c r="H22" s="10"/>
      <c r="I22" s="9"/>
      <c r="J22" s="207" t="s">
        <v>113</v>
      </c>
    </row>
    <row r="23" spans="1:10" ht="17.25" customHeight="1" x14ac:dyDescent="0.2">
      <c r="F23" s="9"/>
      <c r="G23" s="9"/>
      <c r="H23" s="10"/>
      <c r="I23" s="9"/>
      <c r="J23" s="116"/>
    </row>
    <row r="24" spans="1:10" ht="18" customHeight="1" x14ac:dyDescent="0.2">
      <c r="F24" s="9"/>
      <c r="G24" s="9"/>
      <c r="H24" s="10"/>
      <c r="I24" s="9"/>
    </row>
    <row r="25" spans="1:10" ht="18" customHeight="1" x14ac:dyDescent="0.2">
      <c r="A25" s="277" t="s">
        <v>115</v>
      </c>
      <c r="B25" s="277"/>
      <c r="F25" s="9"/>
      <c r="G25" s="9"/>
      <c r="H25" s="10"/>
      <c r="I25" s="9"/>
      <c r="J25" s="207" t="s">
        <v>114</v>
      </c>
    </row>
    <row r="26" spans="1:10" ht="18" customHeight="1" x14ac:dyDescent="0.2">
      <c r="F26" s="9"/>
      <c r="G26" s="9"/>
      <c r="H26" s="10"/>
      <c r="I26" s="9"/>
    </row>
    <row r="27" spans="1:10" ht="18" customHeight="1" x14ac:dyDescent="0.2">
      <c r="F27" s="9"/>
      <c r="G27" s="9"/>
      <c r="H27" s="10"/>
      <c r="I27" s="9"/>
    </row>
    <row r="28" spans="1:10" ht="18" customHeight="1" x14ac:dyDescent="0.2">
      <c r="F28" s="9"/>
      <c r="G28" s="9"/>
      <c r="H28" s="10"/>
      <c r="I28" s="9"/>
    </row>
    <row r="29" spans="1:10" ht="18" customHeight="1" x14ac:dyDescent="0.2">
      <c r="F29" s="9"/>
      <c r="G29" s="9"/>
      <c r="H29" s="10"/>
      <c r="I29" s="9"/>
    </row>
    <row r="30" spans="1:10" ht="18" customHeight="1" x14ac:dyDescent="0.2">
      <c r="H30" s="10"/>
    </row>
    <row r="31" spans="1:10" ht="18" customHeight="1" x14ac:dyDescent="0.2">
      <c r="H31" s="10"/>
    </row>
    <row r="32" spans="1:10" ht="18" customHeight="1" x14ac:dyDescent="0.2">
      <c r="H32" s="10"/>
    </row>
    <row r="33" spans="8:8" ht="18" customHeight="1" x14ac:dyDescent="0.2">
      <c r="H33" s="10"/>
    </row>
    <row r="34" spans="8:8" ht="18" customHeight="1" x14ac:dyDescent="0.2">
      <c r="H34" s="10"/>
    </row>
  </sheetData>
  <mergeCells count="8">
    <mergeCell ref="A22:B22"/>
    <mergeCell ref="A25:B25"/>
    <mergeCell ref="B18:E18"/>
    <mergeCell ref="B19:E19"/>
    <mergeCell ref="E2:J3"/>
    <mergeCell ref="E4:J4"/>
    <mergeCell ref="E6:J6"/>
    <mergeCell ref="E7:J7"/>
  </mergeCells>
  <phoneticPr fontId="0" type="noConversion"/>
  <pageMargins left="0.39370078740157483" right="0.39370078740157483" top="0.43307086614173229" bottom="0.47244094488188981" header="0.39370078740157483" footer="0.35433070866141736"/>
  <pageSetup scale="85" orientation="landscape" r:id="rId1"/>
  <headerFooter alignWithMargins="0">
    <oddHeader xml:space="preserve">&amp;R
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43"/>
  <sheetViews>
    <sheetView topLeftCell="A3" zoomScaleNormal="100" workbookViewId="0">
      <selection activeCell="B11" sqref="B11:B23"/>
    </sheetView>
  </sheetViews>
  <sheetFormatPr baseColWidth="10" defaultRowHeight="12.75" x14ac:dyDescent="0.2"/>
  <cols>
    <col min="1" max="1" width="3.42578125" style="2" customWidth="1"/>
    <col min="2" max="2" width="29.42578125" style="2" customWidth="1"/>
    <col min="3" max="3" width="13.7109375" style="2" bestFit="1" customWidth="1"/>
    <col min="4" max="4" width="8.140625" style="2" customWidth="1"/>
    <col min="5" max="5" width="13.5703125" style="2" customWidth="1"/>
    <col min="6" max="7" width="11.85546875" style="2" customWidth="1"/>
    <col min="8" max="8" width="9.28515625" style="2" customWidth="1"/>
    <col min="9" max="9" width="13.140625" style="2" customWidth="1"/>
    <col min="10" max="10" width="35.85546875" style="2" customWidth="1"/>
    <col min="11" max="16384" width="11.42578125" style="2"/>
  </cols>
  <sheetData>
    <row r="1" spans="1:11" ht="16.5" customHeight="1" x14ac:dyDescent="0.2"/>
    <row r="2" spans="1:11" ht="12.75" customHeight="1" x14ac:dyDescent="0.2">
      <c r="E2" s="278" t="s">
        <v>110</v>
      </c>
      <c r="F2" s="278"/>
      <c r="G2" s="278"/>
      <c r="H2" s="278"/>
      <c r="I2" s="278"/>
      <c r="J2" s="278"/>
    </row>
    <row r="3" spans="1:11" ht="12.75" customHeight="1" x14ac:dyDescent="0.2">
      <c r="E3" s="278"/>
      <c r="F3" s="278"/>
      <c r="G3" s="278"/>
      <c r="H3" s="278"/>
      <c r="I3" s="278"/>
      <c r="J3" s="278"/>
    </row>
    <row r="4" spans="1:11" ht="20.25" customHeight="1" x14ac:dyDescent="0.25">
      <c r="E4" s="279" t="s">
        <v>111</v>
      </c>
      <c r="F4" s="279"/>
      <c r="G4" s="279"/>
      <c r="H4" s="279"/>
      <c r="I4" s="279"/>
      <c r="J4" s="279"/>
    </row>
    <row r="5" spans="1:11" ht="12.75" customHeight="1" x14ac:dyDescent="0.2"/>
    <row r="6" spans="1:11" ht="15.75" customHeight="1" x14ac:dyDescent="0.25">
      <c r="E6" s="279" t="s">
        <v>112</v>
      </c>
      <c r="F6" s="279"/>
      <c r="G6" s="279"/>
      <c r="H6" s="279"/>
      <c r="I6" s="279"/>
      <c r="J6" s="279"/>
      <c r="K6" s="209"/>
    </row>
    <row r="7" spans="1:11" ht="15.75" customHeight="1" x14ac:dyDescent="0.25">
      <c r="E7" s="279" t="s">
        <v>217</v>
      </c>
      <c r="F7" s="279"/>
      <c r="G7" s="279"/>
      <c r="H7" s="279"/>
      <c r="I7" s="279"/>
      <c r="J7" s="279"/>
      <c r="K7" s="209"/>
    </row>
    <row r="8" spans="1:11" ht="36.75" customHeight="1" thickBot="1" x14ac:dyDescent="0.25"/>
    <row r="9" spans="1:11" ht="24" customHeight="1" x14ac:dyDescent="0.2">
      <c r="A9" s="236"/>
      <c r="B9" s="294" t="s">
        <v>65</v>
      </c>
      <c r="C9" s="295"/>
      <c r="D9" s="295"/>
      <c r="E9" s="295"/>
      <c r="F9" s="295"/>
      <c r="G9" s="295"/>
      <c r="H9" s="295"/>
      <c r="I9" s="295"/>
      <c r="J9" s="296"/>
    </row>
    <row r="10" spans="1:11" ht="30" customHeight="1" x14ac:dyDescent="0.2">
      <c r="A10" s="87" t="s">
        <v>26</v>
      </c>
      <c r="B10" s="3" t="s">
        <v>21</v>
      </c>
      <c r="C10" s="3" t="s">
        <v>1</v>
      </c>
      <c r="D10" s="3" t="s">
        <v>2</v>
      </c>
      <c r="E10" s="3"/>
      <c r="F10" s="46" t="s">
        <v>5</v>
      </c>
      <c r="G10" s="46" t="s">
        <v>27</v>
      </c>
      <c r="H10" s="142" t="s">
        <v>75</v>
      </c>
      <c r="I10" s="46" t="s">
        <v>48</v>
      </c>
      <c r="J10" s="86" t="s">
        <v>22</v>
      </c>
    </row>
    <row r="11" spans="1:11" ht="22.5" customHeight="1" x14ac:dyDescent="0.2">
      <c r="A11" s="87">
        <v>1</v>
      </c>
      <c r="B11" s="97"/>
      <c r="C11" s="123" t="s">
        <v>102</v>
      </c>
      <c r="D11" s="74">
        <v>113</v>
      </c>
      <c r="E11" s="73"/>
      <c r="F11" s="157">
        <v>7500</v>
      </c>
      <c r="G11" s="156">
        <v>-1054.81</v>
      </c>
      <c r="H11" s="142"/>
      <c r="I11" s="44">
        <v>6445.19</v>
      </c>
      <c r="J11" s="86"/>
    </row>
    <row r="12" spans="1:11" ht="22.5" customHeight="1" x14ac:dyDescent="0.2">
      <c r="A12" s="102">
        <v>2</v>
      </c>
      <c r="B12" s="66"/>
      <c r="C12" s="114" t="s">
        <v>109</v>
      </c>
      <c r="D12" s="41">
        <v>113</v>
      </c>
      <c r="E12" s="190"/>
      <c r="F12" s="44">
        <v>5158</v>
      </c>
      <c r="G12" s="44">
        <v>-554.55000000000007</v>
      </c>
      <c r="H12" s="44"/>
      <c r="I12" s="44">
        <v>4603.45</v>
      </c>
      <c r="J12" s="153"/>
    </row>
    <row r="13" spans="1:11" ht="22.5" customHeight="1" x14ac:dyDescent="0.2">
      <c r="A13" s="102">
        <v>3</v>
      </c>
      <c r="B13" s="66"/>
      <c r="C13" s="114" t="s">
        <v>109</v>
      </c>
      <c r="D13" s="41">
        <v>113</v>
      </c>
      <c r="E13" s="190"/>
      <c r="F13" s="157">
        <v>5158</v>
      </c>
      <c r="G13" s="156">
        <v>-554.55000000000007</v>
      </c>
      <c r="H13" s="214"/>
      <c r="I13" s="44">
        <v>4603.45</v>
      </c>
      <c r="J13" s="86"/>
    </row>
    <row r="14" spans="1:11" ht="22.5" customHeight="1" x14ac:dyDescent="0.2">
      <c r="A14" s="102">
        <v>4</v>
      </c>
      <c r="B14" s="97"/>
      <c r="C14" s="123" t="s">
        <v>49</v>
      </c>
      <c r="D14" s="74">
        <v>113</v>
      </c>
      <c r="E14" s="73"/>
      <c r="F14" s="157">
        <v>3862.5</v>
      </c>
      <c r="G14" s="156">
        <v>-327.08</v>
      </c>
      <c r="H14" s="142"/>
      <c r="I14" s="44">
        <v>3535.42</v>
      </c>
      <c r="J14" s="86"/>
    </row>
    <row r="15" spans="1:11" ht="22.5" customHeight="1" x14ac:dyDescent="0.2">
      <c r="A15" s="102">
        <v>5</v>
      </c>
      <c r="B15" s="97"/>
      <c r="C15" s="123" t="s">
        <v>49</v>
      </c>
      <c r="D15" s="74">
        <v>113</v>
      </c>
      <c r="E15" s="73"/>
      <c r="F15" s="157">
        <v>3862.5</v>
      </c>
      <c r="G15" s="156">
        <v>-327.08</v>
      </c>
      <c r="H15" s="142"/>
      <c r="I15" s="44">
        <v>3535.42</v>
      </c>
      <c r="J15" s="86"/>
    </row>
    <row r="16" spans="1:11" ht="22.5" customHeight="1" x14ac:dyDescent="0.2">
      <c r="A16" s="102">
        <v>6</v>
      </c>
      <c r="B16" s="97"/>
      <c r="C16" s="123" t="s">
        <v>49</v>
      </c>
      <c r="D16" s="74">
        <v>113</v>
      </c>
      <c r="E16" s="73"/>
      <c r="F16" s="157">
        <v>3862.5</v>
      </c>
      <c r="G16" s="156">
        <v>-327.08</v>
      </c>
      <c r="H16" s="142"/>
      <c r="I16" s="44">
        <v>3535.42</v>
      </c>
      <c r="J16" s="86"/>
    </row>
    <row r="17" spans="1:10" ht="22.5" customHeight="1" x14ac:dyDescent="0.2">
      <c r="A17" s="102">
        <v>7</v>
      </c>
      <c r="B17" s="97"/>
      <c r="C17" s="123" t="s">
        <v>49</v>
      </c>
      <c r="D17" s="74">
        <v>113</v>
      </c>
      <c r="E17" s="73"/>
      <c r="F17" s="157">
        <v>3862.5</v>
      </c>
      <c r="G17" s="156">
        <v>-327.08</v>
      </c>
      <c r="H17" s="142"/>
      <c r="I17" s="44">
        <v>3535.42</v>
      </c>
      <c r="J17" s="86"/>
    </row>
    <row r="18" spans="1:10" ht="22.5" customHeight="1" x14ac:dyDescent="0.2">
      <c r="A18" s="102">
        <v>8</v>
      </c>
      <c r="B18" s="231"/>
      <c r="C18" s="123" t="s">
        <v>49</v>
      </c>
      <c r="D18" s="74">
        <v>113</v>
      </c>
      <c r="E18" s="73"/>
      <c r="F18" s="157">
        <v>3862.5</v>
      </c>
      <c r="G18" s="156">
        <v>-327.08</v>
      </c>
      <c r="H18" s="142"/>
      <c r="I18" s="44">
        <v>3535.42</v>
      </c>
      <c r="J18" s="86"/>
    </row>
    <row r="19" spans="1:10" ht="22.5" customHeight="1" x14ac:dyDescent="0.2">
      <c r="A19" s="102">
        <v>9</v>
      </c>
      <c r="B19" s="97"/>
      <c r="C19" s="123" t="s">
        <v>49</v>
      </c>
      <c r="D19" s="74">
        <v>113</v>
      </c>
      <c r="E19" s="73"/>
      <c r="F19" s="157">
        <v>3862.5</v>
      </c>
      <c r="G19" s="156">
        <v>-327.08</v>
      </c>
      <c r="H19" s="142"/>
      <c r="I19" s="44">
        <v>3535.42</v>
      </c>
      <c r="J19" s="86"/>
    </row>
    <row r="20" spans="1:10" ht="22.5" customHeight="1" x14ac:dyDescent="0.2">
      <c r="A20" s="102">
        <v>10</v>
      </c>
      <c r="B20" s="97"/>
      <c r="C20" s="123" t="s">
        <v>49</v>
      </c>
      <c r="D20" s="74">
        <v>113</v>
      </c>
      <c r="E20" s="73"/>
      <c r="F20" s="157">
        <v>3862.5</v>
      </c>
      <c r="G20" s="156">
        <v>-327.08</v>
      </c>
      <c r="H20" s="142"/>
      <c r="I20" s="44">
        <v>3535.42</v>
      </c>
      <c r="J20" s="86"/>
    </row>
    <row r="21" spans="1:10" ht="22.5" customHeight="1" x14ac:dyDescent="0.2">
      <c r="A21" s="102">
        <v>11</v>
      </c>
      <c r="B21" s="97"/>
      <c r="C21" s="123" t="s">
        <v>49</v>
      </c>
      <c r="D21" s="74">
        <v>113</v>
      </c>
      <c r="E21" s="73"/>
      <c r="F21" s="157">
        <v>3862.5</v>
      </c>
      <c r="G21" s="156">
        <v>-327.08</v>
      </c>
      <c r="H21" s="142"/>
      <c r="I21" s="44">
        <v>3535.42</v>
      </c>
      <c r="J21" s="86"/>
    </row>
    <row r="22" spans="1:10" ht="22.5" customHeight="1" x14ac:dyDescent="0.2">
      <c r="A22" s="102">
        <v>12</v>
      </c>
      <c r="B22" s="97"/>
      <c r="C22" s="123" t="s">
        <v>49</v>
      </c>
      <c r="D22" s="74">
        <v>113</v>
      </c>
      <c r="E22" s="73"/>
      <c r="F22" s="157">
        <v>3862.5</v>
      </c>
      <c r="G22" s="156">
        <v>-327.08</v>
      </c>
      <c r="H22" s="142"/>
      <c r="I22" s="44">
        <v>3535.42</v>
      </c>
      <c r="J22" s="86"/>
    </row>
    <row r="23" spans="1:10" ht="22.5" customHeight="1" x14ac:dyDescent="0.2">
      <c r="A23" s="102">
        <v>13</v>
      </c>
      <c r="B23" s="97"/>
      <c r="C23" s="123" t="s">
        <v>49</v>
      </c>
      <c r="D23" s="74">
        <v>113</v>
      </c>
      <c r="E23" s="73"/>
      <c r="F23" s="157">
        <v>3862.5</v>
      </c>
      <c r="G23" s="156">
        <v>-327.08</v>
      </c>
      <c r="H23" s="142"/>
      <c r="I23" s="44">
        <v>3535.42</v>
      </c>
      <c r="J23" s="86"/>
    </row>
    <row r="24" spans="1:10" ht="21.95" customHeight="1" x14ac:dyDescent="0.2">
      <c r="B24" s="288" t="s">
        <v>8</v>
      </c>
      <c r="C24" s="288"/>
      <c r="D24" s="288"/>
      <c r="E24" s="288"/>
      <c r="F24" s="9"/>
      <c r="G24" s="9"/>
      <c r="H24" s="10"/>
      <c r="I24" s="9"/>
    </row>
    <row r="25" spans="1:10" s="53" customFormat="1" ht="22.5" customHeight="1" thickBot="1" x14ac:dyDescent="0.25">
      <c r="B25" s="292" t="s">
        <v>234</v>
      </c>
      <c r="C25" s="293"/>
      <c r="D25" s="293"/>
      <c r="E25" s="293"/>
      <c r="F25" s="193">
        <v>56441</v>
      </c>
      <c r="G25" s="193">
        <v>-5434.71</v>
      </c>
      <c r="H25" s="193">
        <v>0</v>
      </c>
      <c r="I25" s="193">
        <v>51006.289999999986</v>
      </c>
    </row>
    <row r="26" spans="1:10" ht="27.75" customHeight="1" thickTop="1" x14ac:dyDescent="0.2"/>
    <row r="27" spans="1:10" ht="18.75" customHeight="1" x14ac:dyDescent="0.2">
      <c r="A27" s="277" t="s">
        <v>71</v>
      </c>
      <c r="B27" s="277"/>
      <c r="J27" s="207" t="s">
        <v>113</v>
      </c>
    </row>
    <row r="28" spans="1:10" ht="13.5" customHeight="1" x14ac:dyDescent="0.2">
      <c r="A28" s="155"/>
      <c r="B28" s="155"/>
      <c r="J28" s="155"/>
    </row>
    <row r="29" spans="1:10" ht="18" customHeight="1" x14ac:dyDescent="0.2">
      <c r="A29" s="208"/>
      <c r="B29" s="208"/>
      <c r="J29" s="155"/>
    </row>
    <row r="30" spans="1:10" ht="18" customHeight="1" x14ac:dyDescent="0.2">
      <c r="A30" s="277" t="s">
        <v>115</v>
      </c>
      <c r="B30" s="277"/>
      <c r="J30" s="207" t="s">
        <v>114</v>
      </c>
    </row>
    <row r="43" ht="8.25" customHeight="1" x14ac:dyDescent="0.2"/>
  </sheetData>
  <mergeCells count="9">
    <mergeCell ref="E2:J3"/>
    <mergeCell ref="E4:J4"/>
    <mergeCell ref="A27:B27"/>
    <mergeCell ref="A30:B30"/>
    <mergeCell ref="E6:J6"/>
    <mergeCell ref="E7:J7"/>
    <mergeCell ref="B25:E25"/>
    <mergeCell ref="B24:E24"/>
    <mergeCell ref="B9:J9"/>
  </mergeCells>
  <phoneticPr fontId="0" type="noConversion"/>
  <pageMargins left="0.39370078740157483" right="0.39370078740157483" top="0.23622047244094491" bottom="7.874015748031496E-2" header="0.39370078740157483" footer="0.35433070866141736"/>
  <pageSetup scale="85" orientation="landscape" r:id="rId1"/>
  <headerFooter alignWithMargins="0">
    <oddHeader xml:space="preserve">&amp;R
</oddHeader>
    <oddFooter xml:space="preserve">&amp;R
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35"/>
  <sheetViews>
    <sheetView tabSelected="1" topLeftCell="A8" zoomScaleNormal="100" workbookViewId="0">
      <selection activeCell="B10" sqref="B10:B19"/>
    </sheetView>
  </sheetViews>
  <sheetFormatPr baseColWidth="10" defaultRowHeight="12.75" x14ac:dyDescent="0.2"/>
  <cols>
    <col min="1" max="1" width="3.42578125" style="2" customWidth="1"/>
    <col min="2" max="2" width="30.42578125" style="2" customWidth="1"/>
    <col min="3" max="3" width="13.42578125" style="2" bestFit="1" customWidth="1"/>
    <col min="4" max="4" width="8.85546875" style="2" customWidth="1"/>
    <col min="5" max="5" width="13.140625" style="2" customWidth="1"/>
    <col min="6" max="6" width="11.85546875" style="2" customWidth="1"/>
    <col min="7" max="7" width="9" style="2" customWidth="1"/>
    <col min="8" max="8" width="7.7109375" style="2" customWidth="1"/>
    <col min="9" max="9" width="12.7109375" style="2" customWidth="1"/>
    <col min="10" max="10" width="29.140625" style="2" customWidth="1"/>
    <col min="11" max="16384" width="11.42578125" style="2"/>
  </cols>
  <sheetData>
    <row r="1" spans="1:10" ht="12.75" customHeight="1" x14ac:dyDescent="0.2">
      <c r="E1" s="278" t="s">
        <v>110</v>
      </c>
      <c r="F1" s="278"/>
      <c r="G1" s="278"/>
      <c r="H1" s="278"/>
      <c r="I1" s="278"/>
      <c r="J1" s="278"/>
    </row>
    <row r="2" spans="1:10" ht="12.75" customHeight="1" x14ac:dyDescent="0.2">
      <c r="E2" s="278"/>
      <c r="F2" s="278"/>
      <c r="G2" s="278"/>
      <c r="H2" s="278"/>
      <c r="I2" s="278"/>
      <c r="J2" s="278"/>
    </row>
    <row r="3" spans="1:10" ht="15.75" x14ac:dyDescent="0.25">
      <c r="E3" s="279" t="s">
        <v>111</v>
      </c>
      <c r="F3" s="279"/>
      <c r="G3" s="279"/>
      <c r="H3" s="279"/>
      <c r="I3" s="279"/>
      <c r="J3" s="279"/>
    </row>
    <row r="4" spans="1:10" x14ac:dyDescent="0.2">
      <c r="E4" s="208"/>
      <c r="F4" s="208"/>
      <c r="G4" s="208"/>
      <c r="H4" s="208"/>
      <c r="I4" s="208"/>
      <c r="J4" s="208"/>
    </row>
    <row r="5" spans="1:10" ht="15.75" x14ac:dyDescent="0.25">
      <c r="E5" s="279" t="s">
        <v>112</v>
      </c>
      <c r="F5" s="279"/>
      <c r="G5" s="279"/>
      <c r="H5" s="279"/>
      <c r="I5" s="279"/>
      <c r="J5" s="279"/>
    </row>
    <row r="6" spans="1:10" ht="15.75" x14ac:dyDescent="0.25">
      <c r="E6" s="279" t="s">
        <v>217</v>
      </c>
      <c r="F6" s="279"/>
      <c r="G6" s="279"/>
      <c r="H6" s="279"/>
      <c r="I6" s="279"/>
      <c r="J6" s="279"/>
    </row>
    <row r="7" spans="1:10" ht="36.75" customHeight="1" thickBot="1" x14ac:dyDescent="0.25"/>
    <row r="8" spans="1:10" ht="24" customHeight="1" x14ac:dyDescent="0.2">
      <c r="A8" s="204"/>
      <c r="B8" s="199" t="s">
        <v>87</v>
      </c>
      <c r="C8" s="205"/>
      <c r="D8" s="205"/>
      <c r="E8" s="205"/>
      <c r="F8" s="205"/>
      <c r="G8" s="205"/>
      <c r="H8" s="205"/>
      <c r="I8" s="205"/>
      <c r="J8" s="206"/>
    </row>
    <row r="9" spans="1:10" ht="34.5" customHeight="1" x14ac:dyDescent="0.2">
      <c r="A9" s="85" t="s">
        <v>6</v>
      </c>
      <c r="B9" s="3" t="s">
        <v>0</v>
      </c>
      <c r="C9" s="3" t="s">
        <v>1</v>
      </c>
      <c r="D9" s="3" t="s">
        <v>2</v>
      </c>
      <c r="E9" s="3"/>
      <c r="F9" s="3" t="s">
        <v>5</v>
      </c>
      <c r="G9" s="3" t="s">
        <v>27</v>
      </c>
      <c r="H9" s="140" t="s">
        <v>75</v>
      </c>
      <c r="I9" s="4" t="s">
        <v>7</v>
      </c>
      <c r="J9" s="86" t="s">
        <v>3</v>
      </c>
    </row>
    <row r="10" spans="1:10" ht="19.5" customHeight="1" x14ac:dyDescent="0.2">
      <c r="A10" s="102">
        <v>1</v>
      </c>
      <c r="B10" s="113"/>
      <c r="C10" s="114" t="s">
        <v>49</v>
      </c>
      <c r="D10" s="41">
        <v>113</v>
      </c>
      <c r="E10" s="190"/>
      <c r="F10" s="44">
        <v>3862.5</v>
      </c>
      <c r="G10" s="44">
        <v>-327.08</v>
      </c>
      <c r="H10" s="44"/>
      <c r="I10" s="44">
        <v>3535.42</v>
      </c>
      <c r="J10" s="95"/>
    </row>
    <row r="11" spans="1:10" ht="19.5" customHeight="1" x14ac:dyDescent="0.2">
      <c r="A11" s="102">
        <v>2</v>
      </c>
      <c r="B11" s="66"/>
      <c r="C11" s="114" t="s">
        <v>49</v>
      </c>
      <c r="D11" s="41">
        <v>113</v>
      </c>
      <c r="E11" s="190"/>
      <c r="F11" s="44">
        <v>3862.5</v>
      </c>
      <c r="G11" s="44">
        <v>-327.08</v>
      </c>
      <c r="H11" s="44"/>
      <c r="I11" s="44">
        <v>3535.42</v>
      </c>
      <c r="J11" s="153"/>
    </row>
    <row r="12" spans="1:10" ht="19.5" customHeight="1" x14ac:dyDescent="0.2">
      <c r="A12" s="102">
        <v>3</v>
      </c>
      <c r="B12" s="66"/>
      <c r="C12" s="114" t="s">
        <v>49</v>
      </c>
      <c r="D12" s="41">
        <v>113</v>
      </c>
      <c r="E12" s="190"/>
      <c r="F12" s="44">
        <v>3862.5</v>
      </c>
      <c r="G12" s="44">
        <v>-327.08</v>
      </c>
      <c r="H12" s="44"/>
      <c r="I12" s="44">
        <v>3535.42</v>
      </c>
      <c r="J12" s="153"/>
    </row>
    <row r="13" spans="1:10" ht="20.25" customHeight="1" x14ac:dyDescent="0.2">
      <c r="A13" s="102">
        <v>4</v>
      </c>
      <c r="B13" s="66"/>
      <c r="C13" s="114" t="s">
        <v>49</v>
      </c>
      <c r="D13" s="41">
        <v>113</v>
      </c>
      <c r="E13" s="190"/>
      <c r="F13" s="44">
        <v>3862.5</v>
      </c>
      <c r="G13" s="44">
        <v>-327.08</v>
      </c>
      <c r="H13" s="44"/>
      <c r="I13" s="44">
        <v>3535.42</v>
      </c>
      <c r="J13" s="153"/>
    </row>
    <row r="14" spans="1:10" ht="20.25" customHeight="1" x14ac:dyDescent="0.2">
      <c r="A14" s="102">
        <v>5</v>
      </c>
      <c r="B14" s="66"/>
      <c r="C14" s="114" t="s">
        <v>49</v>
      </c>
      <c r="D14" s="41">
        <v>113</v>
      </c>
      <c r="E14" s="190"/>
      <c r="F14" s="44">
        <v>3862.5</v>
      </c>
      <c r="G14" s="44">
        <v>-327.08</v>
      </c>
      <c r="H14" s="44"/>
      <c r="I14" s="44">
        <v>3535.42</v>
      </c>
      <c r="J14" s="153"/>
    </row>
    <row r="15" spans="1:10" ht="20.25" customHeight="1" x14ac:dyDescent="0.2">
      <c r="A15" s="102">
        <v>6</v>
      </c>
      <c r="B15" s="66"/>
      <c r="C15" s="114" t="s">
        <v>49</v>
      </c>
      <c r="D15" s="41">
        <v>113</v>
      </c>
      <c r="E15" s="190"/>
      <c r="F15" s="44">
        <v>3862.5</v>
      </c>
      <c r="G15" s="44">
        <v>-327.08</v>
      </c>
      <c r="H15" s="44"/>
      <c r="I15" s="44">
        <v>3535.42</v>
      </c>
      <c r="J15" s="153"/>
    </row>
    <row r="16" spans="1:10" ht="20.25" customHeight="1" x14ac:dyDescent="0.2">
      <c r="A16" s="102">
        <v>7</v>
      </c>
      <c r="B16" s="66"/>
      <c r="C16" s="114" t="s">
        <v>49</v>
      </c>
      <c r="D16" s="41">
        <v>113</v>
      </c>
      <c r="E16" s="190"/>
      <c r="F16" s="44">
        <v>3862.5</v>
      </c>
      <c r="G16" s="44">
        <v>-327.08</v>
      </c>
      <c r="H16" s="44"/>
      <c r="I16" s="44">
        <v>3535.42</v>
      </c>
      <c r="J16" s="153"/>
    </row>
    <row r="17" spans="1:10" ht="20.25" customHeight="1" x14ac:dyDescent="0.2">
      <c r="A17" s="102">
        <v>8</v>
      </c>
      <c r="B17" s="66"/>
      <c r="C17" s="114" t="s">
        <v>49</v>
      </c>
      <c r="D17" s="41">
        <v>113</v>
      </c>
      <c r="E17" s="190"/>
      <c r="F17" s="44">
        <v>3862.5</v>
      </c>
      <c r="G17" s="44">
        <v>-327.08</v>
      </c>
      <c r="H17" s="44"/>
      <c r="I17" s="44">
        <v>3535.42</v>
      </c>
      <c r="J17" s="153"/>
    </row>
    <row r="18" spans="1:10" ht="20.25" customHeight="1" x14ac:dyDescent="0.2">
      <c r="A18" s="102">
        <v>9</v>
      </c>
      <c r="B18" s="66"/>
      <c r="C18" s="114" t="s">
        <v>49</v>
      </c>
      <c r="D18" s="17">
        <v>113</v>
      </c>
      <c r="E18" s="190"/>
      <c r="F18" s="44">
        <v>3862.5</v>
      </c>
      <c r="G18" s="44">
        <v>-327.08</v>
      </c>
      <c r="H18" s="44"/>
      <c r="I18" s="44">
        <v>3535.42</v>
      </c>
      <c r="J18" s="153"/>
    </row>
    <row r="19" spans="1:10" ht="20.25" customHeight="1" thickBot="1" x14ac:dyDescent="0.25">
      <c r="A19" s="88">
        <v>10</v>
      </c>
      <c r="B19" s="168"/>
      <c r="C19" s="133" t="s">
        <v>49</v>
      </c>
      <c r="D19" s="128">
        <v>113</v>
      </c>
      <c r="E19" s="273"/>
      <c r="F19" s="80">
        <v>3862.5</v>
      </c>
      <c r="G19" s="80">
        <v>-327.08</v>
      </c>
      <c r="H19" s="80"/>
      <c r="I19" s="80">
        <v>3535.42</v>
      </c>
      <c r="J19" s="274"/>
    </row>
    <row r="20" spans="1:10" ht="26.25" customHeight="1" x14ac:dyDescent="0.2">
      <c r="A20" s="5"/>
      <c r="B20" s="275" t="s">
        <v>103</v>
      </c>
      <c r="C20" s="275"/>
      <c r="D20" s="275"/>
      <c r="E20" s="275"/>
      <c r="J20" s="54"/>
    </row>
    <row r="21" spans="1:10" ht="17.25" customHeight="1" thickBot="1" x14ac:dyDescent="0.25">
      <c r="A21" s="5"/>
      <c r="B21" s="276" t="s">
        <v>235</v>
      </c>
      <c r="C21" s="276"/>
      <c r="D21" s="276"/>
      <c r="E21" s="276"/>
      <c r="F21" s="12">
        <v>38625</v>
      </c>
      <c r="G21" s="72">
        <v>-3270.7999999999997</v>
      </c>
      <c r="H21" s="12">
        <v>0</v>
      </c>
      <c r="I21" s="12">
        <v>35354.19999999999</v>
      </c>
      <c r="J21" s="8"/>
    </row>
    <row r="22" spans="1:10" ht="30" customHeight="1" thickTop="1" x14ac:dyDescent="0.2">
      <c r="A22" s="5"/>
      <c r="B22" s="242"/>
      <c r="C22" s="242"/>
      <c r="D22" s="242"/>
      <c r="E22" s="242"/>
      <c r="F22" s="54"/>
      <c r="G22" s="243"/>
      <c r="H22" s="54"/>
      <c r="I22" s="54"/>
      <c r="J22" s="8"/>
    </row>
    <row r="23" spans="1:10" ht="22.5" customHeight="1" x14ac:dyDescent="0.2">
      <c r="A23" s="277" t="s">
        <v>71</v>
      </c>
      <c r="B23" s="277"/>
      <c r="F23" s="9"/>
      <c r="G23" s="9"/>
      <c r="H23" s="10"/>
      <c r="I23" s="297" t="s">
        <v>113</v>
      </c>
      <c r="J23" s="297"/>
    </row>
    <row r="24" spans="1:10" ht="18" customHeight="1" x14ac:dyDescent="0.2">
      <c r="A24" s="155"/>
      <c r="B24" s="155"/>
      <c r="F24" s="9"/>
      <c r="G24" s="9"/>
      <c r="H24" s="10"/>
      <c r="I24" s="9"/>
      <c r="J24" s="155"/>
    </row>
    <row r="25" spans="1:10" ht="18" customHeight="1" x14ac:dyDescent="0.2">
      <c r="A25" s="208"/>
      <c r="B25" s="208"/>
      <c r="F25" s="9"/>
      <c r="G25" s="9"/>
      <c r="H25" s="10"/>
      <c r="I25" s="9"/>
      <c r="J25" s="155"/>
    </row>
    <row r="26" spans="1:10" ht="18.75" customHeight="1" x14ac:dyDescent="0.2">
      <c r="A26" s="277" t="s">
        <v>115</v>
      </c>
      <c r="B26" s="277"/>
      <c r="F26" s="9"/>
      <c r="G26" s="9"/>
      <c r="H26" s="10"/>
      <c r="I26" s="297" t="s">
        <v>114</v>
      </c>
      <c r="J26" s="297"/>
    </row>
    <row r="27" spans="1:10" ht="18" customHeight="1" x14ac:dyDescent="0.2">
      <c r="F27" s="9"/>
      <c r="G27" s="9"/>
      <c r="H27" s="10"/>
      <c r="I27" s="9"/>
    </row>
    <row r="28" spans="1:10" ht="18" customHeight="1" x14ac:dyDescent="0.2">
      <c r="F28" s="9"/>
      <c r="G28" s="9"/>
      <c r="H28" s="10"/>
      <c r="I28" s="9"/>
    </row>
    <row r="29" spans="1:10" ht="18" customHeight="1" x14ac:dyDescent="0.2">
      <c r="F29" s="9"/>
      <c r="G29" s="9"/>
      <c r="H29" s="10"/>
      <c r="I29" s="9"/>
    </row>
    <row r="30" spans="1:10" ht="18" customHeight="1" x14ac:dyDescent="0.2">
      <c r="F30" s="9"/>
      <c r="G30" s="9"/>
      <c r="H30" s="10"/>
      <c r="I30" s="9"/>
    </row>
    <row r="31" spans="1:10" ht="18" customHeight="1" x14ac:dyDescent="0.2">
      <c r="H31" s="10"/>
    </row>
    <row r="32" spans="1:10" ht="18" customHeight="1" x14ac:dyDescent="0.2">
      <c r="H32" s="10"/>
      <c r="I32" s="9"/>
    </row>
    <row r="33" spans="8:8" ht="18" customHeight="1" x14ac:dyDescent="0.2">
      <c r="H33" s="10"/>
    </row>
    <row r="34" spans="8:8" ht="18" customHeight="1" x14ac:dyDescent="0.2">
      <c r="H34" s="10"/>
    </row>
    <row r="35" spans="8:8" ht="18" customHeight="1" x14ac:dyDescent="0.2">
      <c r="H35" s="10"/>
    </row>
  </sheetData>
  <mergeCells count="10">
    <mergeCell ref="A23:B23"/>
    <mergeCell ref="A26:B26"/>
    <mergeCell ref="B20:E20"/>
    <mergeCell ref="B21:E21"/>
    <mergeCell ref="E1:J2"/>
    <mergeCell ref="E3:J3"/>
    <mergeCell ref="E5:J5"/>
    <mergeCell ref="E6:J6"/>
    <mergeCell ref="I26:J26"/>
    <mergeCell ref="I23:J23"/>
  </mergeCells>
  <phoneticPr fontId="0" type="noConversion"/>
  <pageMargins left="0.39370078740157483" right="0.39370078740157483" top="0.23622047244094491" bottom="0.27559055118110237" header="0.39370078740157483" footer="0.35433070866141736"/>
  <pageSetup scale="9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34"/>
  <sheetViews>
    <sheetView zoomScaleNormal="100" workbookViewId="0">
      <selection activeCell="D10" sqref="D10"/>
    </sheetView>
  </sheetViews>
  <sheetFormatPr baseColWidth="10" defaultRowHeight="12.75" x14ac:dyDescent="0.2"/>
  <cols>
    <col min="1" max="1" width="3.42578125" style="20" customWidth="1"/>
    <col min="2" max="2" width="25.42578125" style="20" customWidth="1"/>
    <col min="3" max="3" width="12.28515625" style="20" bestFit="1" customWidth="1"/>
    <col min="4" max="4" width="8.85546875" style="20" customWidth="1"/>
    <col min="5" max="5" width="15.85546875" style="20" bestFit="1" customWidth="1"/>
    <col min="6" max="6" width="11.85546875" style="20" customWidth="1"/>
    <col min="7" max="7" width="9.140625" style="20" customWidth="1"/>
    <col min="8" max="8" width="7.5703125" style="20" customWidth="1"/>
    <col min="9" max="9" width="13.140625" style="20" customWidth="1"/>
    <col min="10" max="10" width="38" style="20" customWidth="1"/>
    <col min="11" max="16384" width="11.42578125" style="20"/>
  </cols>
  <sheetData>
    <row r="2" spans="1:11" ht="15.75" customHeight="1" x14ac:dyDescent="0.2">
      <c r="E2" s="278" t="s">
        <v>110</v>
      </c>
      <c r="F2" s="278"/>
      <c r="G2" s="278"/>
      <c r="H2" s="278"/>
      <c r="I2" s="278"/>
      <c r="J2" s="278"/>
    </row>
    <row r="3" spans="1:11" ht="15.75" customHeight="1" x14ac:dyDescent="0.2">
      <c r="E3" s="278"/>
      <c r="F3" s="278"/>
      <c r="G3" s="278"/>
      <c r="H3" s="278"/>
      <c r="I3" s="278"/>
      <c r="J3" s="278"/>
    </row>
    <row r="4" spans="1:11" ht="18" customHeight="1" x14ac:dyDescent="0.25">
      <c r="E4" s="279" t="s">
        <v>111</v>
      </c>
      <c r="F4" s="279"/>
      <c r="G4" s="279"/>
      <c r="H4" s="279"/>
      <c r="I4" s="279"/>
      <c r="J4" s="279"/>
    </row>
    <row r="5" spans="1:11" ht="21" customHeight="1" x14ac:dyDescent="0.2">
      <c r="E5" s="2"/>
      <c r="F5" s="2"/>
      <c r="G5" s="2"/>
      <c r="H5" s="2"/>
      <c r="I5" s="2"/>
      <c r="J5" s="2"/>
    </row>
    <row r="6" spans="1:11" ht="17.25" customHeight="1" x14ac:dyDescent="0.25">
      <c r="E6" s="279" t="s">
        <v>112</v>
      </c>
      <c r="F6" s="279"/>
      <c r="G6" s="279"/>
      <c r="H6" s="279"/>
      <c r="I6" s="279"/>
      <c r="J6" s="279"/>
    </row>
    <row r="7" spans="1:11" ht="17.25" customHeight="1" x14ac:dyDescent="0.25">
      <c r="E7" s="279" t="s">
        <v>217</v>
      </c>
      <c r="F7" s="279"/>
      <c r="G7" s="279"/>
      <c r="H7" s="279"/>
      <c r="I7" s="279"/>
      <c r="J7" s="279"/>
    </row>
    <row r="8" spans="1:11" ht="36.75" customHeight="1" thickBot="1" x14ac:dyDescent="0.25"/>
    <row r="9" spans="1:11" ht="24" customHeight="1" x14ac:dyDescent="0.2">
      <c r="A9" s="195"/>
      <c r="B9" s="196" t="s">
        <v>52</v>
      </c>
      <c r="C9" s="197"/>
      <c r="D9" s="197"/>
      <c r="E9" s="197"/>
      <c r="F9" s="197"/>
      <c r="G9" s="197"/>
      <c r="H9" s="197"/>
      <c r="I9" s="197"/>
      <c r="J9" s="198"/>
    </row>
    <row r="10" spans="1:11" ht="34.5" customHeight="1" x14ac:dyDescent="0.2">
      <c r="A10" s="75" t="s">
        <v>6</v>
      </c>
      <c r="B10" s="21" t="s">
        <v>0</v>
      </c>
      <c r="C10" s="21" t="s">
        <v>1</v>
      </c>
      <c r="D10" s="21" t="s">
        <v>2</v>
      </c>
      <c r="E10" s="21"/>
      <c r="F10" s="21" t="s">
        <v>5</v>
      </c>
      <c r="G10" s="21" t="s">
        <v>27</v>
      </c>
      <c r="H10" s="141" t="s">
        <v>75</v>
      </c>
      <c r="I10" s="22" t="s">
        <v>7</v>
      </c>
      <c r="J10" s="76" t="s">
        <v>3</v>
      </c>
    </row>
    <row r="11" spans="1:11" ht="35.25" customHeight="1" thickBot="1" x14ac:dyDescent="0.25">
      <c r="A11" s="88">
        <v>1</v>
      </c>
      <c r="B11" s="168" t="s">
        <v>136</v>
      </c>
      <c r="C11" s="127" t="s">
        <v>71</v>
      </c>
      <c r="D11" s="128">
        <v>111</v>
      </c>
      <c r="E11" s="128"/>
      <c r="F11" s="165">
        <v>22590</v>
      </c>
      <c r="G11" s="270">
        <v>-4961.68</v>
      </c>
      <c r="H11" s="165"/>
      <c r="I11" s="165">
        <v>17628.32</v>
      </c>
      <c r="J11" s="169"/>
      <c r="K11" s="89"/>
    </row>
    <row r="12" spans="1:11" s="23" customFormat="1" ht="32.1" customHeight="1" x14ac:dyDescent="0.2">
      <c r="A12" s="49"/>
      <c r="B12" s="62"/>
      <c r="C12" s="48"/>
      <c r="D12" s="49"/>
      <c r="E12" s="49"/>
      <c r="F12" s="50"/>
      <c r="G12" s="50"/>
      <c r="H12" s="58"/>
      <c r="I12" s="67"/>
      <c r="J12" s="33"/>
    </row>
    <row r="13" spans="1:11" ht="32.1" customHeight="1" x14ac:dyDescent="0.2">
      <c r="A13" s="32"/>
      <c r="B13" s="280" t="s">
        <v>17</v>
      </c>
      <c r="C13" s="280"/>
      <c r="D13" s="280"/>
      <c r="E13" s="280"/>
      <c r="F13" s="29"/>
      <c r="G13" s="29"/>
      <c r="H13" s="30"/>
      <c r="I13" s="29"/>
      <c r="J13" s="34"/>
    </row>
    <row r="14" spans="1:11" ht="32.1" customHeight="1" thickBot="1" x14ac:dyDescent="0.25">
      <c r="A14" s="28"/>
      <c r="B14" s="281" t="s">
        <v>219</v>
      </c>
      <c r="C14" s="282"/>
      <c r="D14" s="282"/>
      <c r="E14" s="282"/>
      <c r="F14" s="27">
        <v>22590</v>
      </c>
      <c r="G14" s="71">
        <v>-4961.68</v>
      </c>
      <c r="H14" s="27">
        <v>0</v>
      </c>
      <c r="I14" s="27">
        <v>17628.32</v>
      </c>
      <c r="J14" s="100"/>
    </row>
    <row r="15" spans="1:11" ht="32.1" customHeight="1" thickTop="1" x14ac:dyDescent="0.2">
      <c r="A15" s="28"/>
      <c r="B15" s="28"/>
      <c r="C15" s="28"/>
      <c r="D15" s="28"/>
      <c r="E15" s="35"/>
      <c r="F15" s="36"/>
      <c r="G15" s="36"/>
      <c r="H15" s="36"/>
      <c r="I15" s="51"/>
      <c r="J15" s="34"/>
    </row>
    <row r="16" spans="1:11" ht="32.1" customHeight="1" x14ac:dyDescent="0.2">
      <c r="A16" s="28"/>
      <c r="B16" s="28"/>
      <c r="C16" s="28"/>
      <c r="D16" s="28"/>
      <c r="E16" s="52"/>
      <c r="F16" s="51"/>
      <c r="G16" s="51"/>
      <c r="H16" s="36"/>
      <c r="I16" s="36"/>
      <c r="J16" s="34"/>
    </row>
    <row r="17" spans="1:10" ht="21.95" customHeight="1" x14ac:dyDescent="0.2">
      <c r="F17" s="29"/>
      <c r="G17" s="29"/>
      <c r="H17" s="30"/>
      <c r="I17" s="29"/>
    </row>
    <row r="18" spans="1:10" ht="21.95" customHeight="1" x14ac:dyDescent="0.2"/>
    <row r="19" spans="1:10" ht="21.95" customHeight="1" x14ac:dyDescent="0.2"/>
    <row r="20" spans="1:10" ht="18" customHeight="1" x14ac:dyDescent="0.2">
      <c r="B20" s="28"/>
      <c r="F20" s="29"/>
      <c r="G20" s="29"/>
      <c r="H20" s="30"/>
      <c r="I20" s="29"/>
    </row>
    <row r="21" spans="1:10" ht="18" customHeight="1" x14ac:dyDescent="0.2">
      <c r="F21" s="29"/>
      <c r="G21" s="29"/>
      <c r="H21" s="38"/>
      <c r="I21" s="29"/>
    </row>
    <row r="22" spans="1:10" ht="18" customHeight="1" x14ac:dyDescent="0.2">
      <c r="F22" s="29"/>
      <c r="G22" s="29"/>
      <c r="H22" s="30"/>
      <c r="I22" s="29"/>
    </row>
    <row r="23" spans="1:10" ht="18" customHeight="1" x14ac:dyDescent="0.2">
      <c r="F23" s="29"/>
      <c r="G23" s="29"/>
      <c r="H23" s="30"/>
      <c r="I23" s="29"/>
    </row>
    <row r="24" spans="1:10" ht="18" customHeight="1" x14ac:dyDescent="0.2">
      <c r="A24" s="277" t="s">
        <v>71</v>
      </c>
      <c r="B24" s="277"/>
      <c r="F24" s="29"/>
      <c r="G24" s="29"/>
      <c r="H24" s="30"/>
      <c r="I24" s="29"/>
      <c r="J24" s="207" t="s">
        <v>113</v>
      </c>
    </row>
    <row r="25" spans="1:10" ht="18" customHeight="1" x14ac:dyDescent="0.2">
      <c r="A25" s="2"/>
      <c r="B25" s="2"/>
      <c r="F25" s="29"/>
      <c r="G25" s="29"/>
      <c r="H25" s="30"/>
      <c r="I25" s="29"/>
      <c r="J25" s="116"/>
    </row>
    <row r="26" spans="1:10" ht="18" customHeight="1" x14ac:dyDescent="0.2">
      <c r="A26" s="2"/>
      <c r="B26" s="2"/>
      <c r="F26" s="29"/>
      <c r="G26" s="29"/>
      <c r="H26" s="30"/>
      <c r="I26" s="29"/>
      <c r="J26" s="2"/>
    </row>
    <row r="27" spans="1:10" ht="18" customHeight="1" x14ac:dyDescent="0.2">
      <c r="A27" s="277" t="s">
        <v>115</v>
      </c>
      <c r="B27" s="277"/>
      <c r="F27" s="29"/>
      <c r="G27" s="29"/>
      <c r="H27" s="30"/>
      <c r="I27" s="29"/>
      <c r="J27" s="207" t="s">
        <v>114</v>
      </c>
    </row>
    <row r="28" spans="1:10" ht="18" customHeight="1" x14ac:dyDescent="0.2">
      <c r="F28" s="29"/>
      <c r="G28" s="29"/>
      <c r="H28" s="30"/>
      <c r="I28" s="29"/>
    </row>
    <row r="29" spans="1:10" ht="18" customHeight="1" x14ac:dyDescent="0.2">
      <c r="F29" s="29"/>
      <c r="G29" s="29"/>
      <c r="H29" s="30"/>
      <c r="I29" s="29"/>
    </row>
    <row r="30" spans="1:10" ht="18" customHeight="1" x14ac:dyDescent="0.2">
      <c r="A30" s="283"/>
      <c r="B30" s="283"/>
      <c r="H30" s="30"/>
    </row>
    <row r="31" spans="1:10" ht="18" customHeight="1" x14ac:dyDescent="0.2">
      <c r="H31" s="30"/>
    </row>
    <row r="32" spans="1:10" ht="18" customHeight="1" x14ac:dyDescent="0.2">
      <c r="H32" s="30"/>
    </row>
    <row r="33" spans="8:8" ht="18" customHeight="1" x14ac:dyDescent="0.2">
      <c r="H33" s="30"/>
    </row>
    <row r="34" spans="8:8" ht="18" customHeight="1" x14ac:dyDescent="0.2">
      <c r="H34" s="30"/>
    </row>
  </sheetData>
  <mergeCells count="9">
    <mergeCell ref="B13:E13"/>
    <mergeCell ref="B14:E14"/>
    <mergeCell ref="A27:B27"/>
    <mergeCell ref="A30:B30"/>
    <mergeCell ref="E2:J3"/>
    <mergeCell ref="E4:J4"/>
    <mergeCell ref="E6:J6"/>
    <mergeCell ref="E7:J7"/>
    <mergeCell ref="A24:B24"/>
  </mergeCells>
  <phoneticPr fontId="0" type="noConversion"/>
  <pageMargins left="0.39370078740157483" right="0.39370078740157483" top="0.62992125984251968" bottom="0.6692913385826772" header="0.39370078740157483" footer="0.35433070866141736"/>
  <pageSetup scale="85" orientation="landscape" r:id="rId1"/>
  <headerFooter alignWithMargins="0">
    <oddFooter xml:space="preserve">&amp;C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1"/>
  <sheetViews>
    <sheetView zoomScaleNormal="100" workbookViewId="0">
      <selection activeCell="E16" sqref="E16"/>
    </sheetView>
  </sheetViews>
  <sheetFormatPr baseColWidth="10" defaultRowHeight="12.75" x14ac:dyDescent="0.2"/>
  <cols>
    <col min="1" max="1" width="3.42578125" style="20" customWidth="1"/>
    <col min="2" max="2" width="30.28515625" style="20" customWidth="1"/>
    <col min="3" max="3" width="15" style="20" bestFit="1" customWidth="1"/>
    <col min="4" max="4" width="8.85546875" style="20" customWidth="1"/>
    <col min="5" max="5" width="15.140625" style="20" bestFit="1" customWidth="1"/>
    <col min="6" max="6" width="10.5703125" style="20" bestFit="1" customWidth="1"/>
    <col min="7" max="8" width="8.5703125" style="20" bestFit="1" customWidth="1"/>
    <col min="9" max="9" width="11.7109375" style="20" bestFit="1" customWidth="1"/>
    <col min="10" max="10" width="36" style="20" customWidth="1"/>
    <col min="11" max="16384" width="11.42578125" style="20"/>
  </cols>
  <sheetData>
    <row r="1" spans="1:11" ht="16.5" customHeight="1" x14ac:dyDescent="0.2"/>
    <row r="2" spans="1:11" ht="14.25" customHeight="1" x14ac:dyDescent="0.2">
      <c r="E2" s="278" t="s">
        <v>110</v>
      </c>
      <c r="F2" s="278"/>
      <c r="G2" s="278"/>
      <c r="H2" s="278"/>
      <c r="I2" s="278"/>
      <c r="J2" s="278"/>
    </row>
    <row r="3" spans="1:11" ht="14.25" customHeight="1" x14ac:dyDescent="0.2">
      <c r="E3" s="278"/>
      <c r="F3" s="278"/>
      <c r="G3" s="278"/>
      <c r="H3" s="278"/>
      <c r="I3" s="278"/>
      <c r="J3" s="278"/>
    </row>
    <row r="4" spans="1:11" ht="16.5" customHeight="1" x14ac:dyDescent="0.25">
      <c r="E4" s="279" t="s">
        <v>111</v>
      </c>
      <c r="F4" s="279"/>
      <c r="G4" s="279"/>
      <c r="H4" s="279"/>
      <c r="I4" s="279"/>
      <c r="J4" s="279"/>
    </row>
    <row r="5" spans="1:11" ht="19.5" customHeight="1" x14ac:dyDescent="0.2">
      <c r="E5" s="2"/>
      <c r="F5" s="2"/>
      <c r="G5" s="2"/>
      <c r="H5" s="2"/>
      <c r="I5" s="2"/>
      <c r="J5" s="2"/>
    </row>
    <row r="6" spans="1:11" ht="15.75" customHeight="1" x14ac:dyDescent="0.25">
      <c r="E6" s="279" t="s">
        <v>112</v>
      </c>
      <c r="F6" s="279"/>
      <c r="G6" s="279"/>
      <c r="H6" s="279"/>
      <c r="I6" s="279"/>
      <c r="J6" s="279"/>
    </row>
    <row r="7" spans="1:11" ht="15.75" customHeight="1" x14ac:dyDescent="0.25">
      <c r="E7" s="279" t="str">
        <f>'1.SALA DE REGIDORES'!E7:J7</f>
        <v>CORRESPONDIENTE AL PERIODO DEL 01 AL 15 DE SEPTIEMBRE DE 2016</v>
      </c>
      <c r="F7" s="279"/>
      <c r="G7" s="279"/>
      <c r="H7" s="279"/>
      <c r="I7" s="279"/>
      <c r="J7" s="279"/>
    </row>
    <row r="8" spans="1:11" ht="34.5" customHeight="1" thickBot="1" x14ac:dyDescent="0.25"/>
    <row r="9" spans="1:11" ht="24" customHeight="1" x14ac:dyDescent="0.2">
      <c r="A9" s="202"/>
      <c r="B9" s="203" t="s">
        <v>52</v>
      </c>
      <c r="C9" s="200"/>
      <c r="D9" s="200"/>
      <c r="E9" s="200"/>
      <c r="F9" s="200"/>
      <c r="G9" s="200"/>
      <c r="H9" s="200"/>
      <c r="I9" s="200"/>
      <c r="J9" s="201"/>
    </row>
    <row r="10" spans="1:11" ht="34.5" customHeight="1" x14ac:dyDescent="0.2">
      <c r="A10" s="75" t="s">
        <v>6</v>
      </c>
      <c r="B10" s="21" t="s">
        <v>0</v>
      </c>
      <c r="C10" s="21" t="s">
        <v>1</v>
      </c>
      <c r="D10" s="21" t="s">
        <v>2</v>
      </c>
      <c r="E10" s="21" t="s">
        <v>4</v>
      </c>
      <c r="F10" s="21" t="s">
        <v>5</v>
      </c>
      <c r="G10" s="21" t="s">
        <v>27</v>
      </c>
      <c r="H10" s="141" t="s">
        <v>75</v>
      </c>
      <c r="I10" s="191" t="s">
        <v>7</v>
      </c>
      <c r="J10" s="76" t="s">
        <v>3</v>
      </c>
    </row>
    <row r="11" spans="1:11" s="23" customFormat="1" ht="32.1" hidden="1" customHeight="1" x14ac:dyDescent="0.2">
      <c r="A11" s="102">
        <v>1</v>
      </c>
      <c r="B11" s="97" t="s">
        <v>137</v>
      </c>
      <c r="C11" s="123" t="s">
        <v>179</v>
      </c>
      <c r="D11" s="41">
        <v>113</v>
      </c>
      <c r="E11" s="114" t="s">
        <v>138</v>
      </c>
      <c r="F11" s="44" t="e">
        <f>+#REF!</f>
        <v>#REF!</v>
      </c>
      <c r="G11" s="44" t="e">
        <f>+#REF!</f>
        <v>#REF!</v>
      </c>
      <c r="H11" s="60"/>
      <c r="I11" s="55" t="e">
        <f>TRUNC(+F11+G11+H11,2)</f>
        <v>#REF!</v>
      </c>
      <c r="J11" s="98"/>
      <c r="K11" s="24"/>
    </row>
    <row r="12" spans="1:11" s="23" customFormat="1" ht="32.1" customHeight="1" thickBot="1" x14ac:dyDescent="0.25">
      <c r="A12" s="88">
        <v>1</v>
      </c>
      <c r="B12" s="93" t="s">
        <v>139</v>
      </c>
      <c r="C12" s="159" t="s">
        <v>180</v>
      </c>
      <c r="D12" s="77">
        <v>113</v>
      </c>
      <c r="E12" s="133" t="s">
        <v>140</v>
      </c>
      <c r="F12" s="80" t="e">
        <f>+#REF!</f>
        <v>#REF!</v>
      </c>
      <c r="G12" s="80"/>
      <c r="H12" s="80" t="e">
        <f>+#REF!</f>
        <v>#REF!</v>
      </c>
      <c r="I12" s="165" t="e">
        <f>TRUNC(+F12+G12+H12,2)</f>
        <v>#REF!</v>
      </c>
      <c r="J12" s="139"/>
      <c r="K12" s="24"/>
    </row>
    <row r="13" spans="1:11" s="23" customFormat="1" ht="32.1" customHeight="1" x14ac:dyDescent="0.2">
      <c r="A13" s="49"/>
      <c r="B13" s="178"/>
      <c r="C13" s="179"/>
      <c r="D13" s="49"/>
      <c r="E13" s="160"/>
      <c r="F13" s="50"/>
      <c r="G13" s="58"/>
      <c r="H13" s="50"/>
      <c r="I13" s="67"/>
      <c r="J13" s="180"/>
      <c r="K13" s="24"/>
    </row>
    <row r="14" spans="1:11" ht="32.1" customHeight="1" x14ac:dyDescent="0.2">
      <c r="A14" s="32"/>
      <c r="B14" s="280" t="s">
        <v>17</v>
      </c>
      <c r="C14" s="280"/>
      <c r="D14" s="280"/>
      <c r="E14" s="280"/>
      <c r="F14" s="29"/>
      <c r="G14" s="29"/>
      <c r="H14" s="30"/>
      <c r="I14" s="29"/>
      <c r="J14" s="34"/>
    </row>
    <row r="15" spans="1:11" ht="32.1" customHeight="1" thickBot="1" x14ac:dyDescent="0.25">
      <c r="A15" s="28"/>
      <c r="B15" s="281" t="s">
        <v>216</v>
      </c>
      <c r="C15" s="282"/>
      <c r="D15" s="282"/>
      <c r="E15" s="282"/>
      <c r="F15" s="27" t="e">
        <f>SUM(F11:F12)</f>
        <v>#REF!</v>
      </c>
      <c r="G15" s="27" t="e">
        <f>SUM(G11:G12)</f>
        <v>#REF!</v>
      </c>
      <c r="H15" s="27" t="e">
        <f>SUM(H11:H12)</f>
        <v>#REF!</v>
      </c>
      <c r="I15" s="27" t="e">
        <f>SUM(I11:I12)</f>
        <v>#REF!</v>
      </c>
      <c r="J15" s="100"/>
    </row>
    <row r="16" spans="1:11" ht="58.5" customHeight="1" thickTop="1" x14ac:dyDescent="0.2">
      <c r="J16" s="184"/>
    </row>
    <row r="17" spans="1:10" ht="51.75" customHeight="1" x14ac:dyDescent="0.2">
      <c r="B17" s="28"/>
      <c r="F17" s="29"/>
      <c r="G17" s="29"/>
      <c r="H17" s="30"/>
      <c r="I17" s="29"/>
    </row>
    <row r="18" spans="1:10" ht="18" customHeight="1" x14ac:dyDescent="0.2">
      <c r="F18" s="29"/>
      <c r="G18" s="29"/>
      <c r="H18" s="38"/>
      <c r="I18" s="29"/>
    </row>
    <row r="19" spans="1:10" ht="18" customHeight="1" x14ac:dyDescent="0.2">
      <c r="F19" s="29"/>
      <c r="G19" s="29"/>
      <c r="H19" s="30"/>
      <c r="I19" s="29"/>
    </row>
    <row r="20" spans="1:10" ht="18" customHeight="1" x14ac:dyDescent="0.2">
      <c r="A20" s="277" t="s">
        <v>71</v>
      </c>
      <c r="B20" s="277"/>
      <c r="F20" s="29"/>
      <c r="G20" s="29"/>
      <c r="H20" s="30"/>
      <c r="I20" s="29"/>
      <c r="J20" s="207" t="s">
        <v>113</v>
      </c>
    </row>
    <row r="21" spans="1:10" ht="18" customHeight="1" x14ac:dyDescent="0.2">
      <c r="A21" s="2"/>
      <c r="B21" s="2"/>
      <c r="F21" s="29"/>
      <c r="G21" s="29"/>
      <c r="H21" s="30"/>
      <c r="I21" s="29"/>
      <c r="J21" s="116"/>
    </row>
    <row r="22" spans="1:10" ht="17.25" customHeight="1" x14ac:dyDescent="0.2">
      <c r="A22" s="2"/>
      <c r="B22" s="2"/>
      <c r="F22" s="29"/>
      <c r="G22" s="29"/>
      <c r="H22" s="30"/>
      <c r="I22" s="29"/>
      <c r="J22" s="2"/>
    </row>
    <row r="23" spans="1:10" ht="17.25" customHeight="1" x14ac:dyDescent="0.2">
      <c r="A23" s="277" t="s">
        <v>115</v>
      </c>
      <c r="B23" s="277"/>
      <c r="F23" s="29"/>
      <c r="G23" s="29"/>
      <c r="H23" s="30"/>
      <c r="I23" s="29"/>
      <c r="J23" s="207" t="s">
        <v>114</v>
      </c>
    </row>
    <row r="24" spans="1:10" ht="17.25" customHeight="1" x14ac:dyDescent="0.2">
      <c r="F24" s="29"/>
      <c r="G24" s="29"/>
      <c r="H24" s="30"/>
      <c r="I24" s="29"/>
    </row>
    <row r="25" spans="1:10" ht="17.25" customHeight="1" x14ac:dyDescent="0.2">
      <c r="F25" s="29"/>
      <c r="G25" s="29"/>
      <c r="H25" s="30"/>
      <c r="I25" s="29"/>
    </row>
    <row r="26" spans="1:10" ht="18" customHeight="1" x14ac:dyDescent="0.2">
      <c r="F26" s="29"/>
      <c r="G26" s="29"/>
      <c r="H26" s="30"/>
      <c r="I26" s="29"/>
      <c r="J26" s="155"/>
    </row>
    <row r="27" spans="1:10" ht="18" customHeight="1" x14ac:dyDescent="0.2">
      <c r="H27" s="30"/>
    </row>
    <row r="28" spans="1:10" ht="18" customHeight="1" x14ac:dyDescent="0.2">
      <c r="H28" s="30"/>
    </row>
    <row r="29" spans="1:10" ht="18" customHeight="1" x14ac:dyDescent="0.2">
      <c r="H29" s="30"/>
    </row>
    <row r="30" spans="1:10" ht="18" customHeight="1" x14ac:dyDescent="0.2">
      <c r="H30" s="30"/>
    </row>
    <row r="31" spans="1:10" ht="18" customHeight="1" x14ac:dyDescent="0.2">
      <c r="H31" s="30"/>
    </row>
  </sheetData>
  <mergeCells count="8">
    <mergeCell ref="A20:B20"/>
    <mergeCell ref="A23:B23"/>
    <mergeCell ref="B14:E14"/>
    <mergeCell ref="B15:E15"/>
    <mergeCell ref="E2:J3"/>
    <mergeCell ref="E4:J4"/>
    <mergeCell ref="E6:J6"/>
    <mergeCell ref="E7:J7"/>
  </mergeCells>
  <phoneticPr fontId="10" type="noConversion"/>
  <pageMargins left="0.39370078740157483" right="0.39370078740157483" top="0.62992125984251968" bottom="0.6692913385826772" header="0.39370078740157483" footer="0.35433070866141736"/>
  <pageSetup scale="8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K37"/>
  <sheetViews>
    <sheetView zoomScaleNormal="100" workbookViewId="0">
      <selection activeCell="D10" sqref="D10"/>
    </sheetView>
  </sheetViews>
  <sheetFormatPr baseColWidth="10" defaultRowHeight="12.75" x14ac:dyDescent="0.2"/>
  <cols>
    <col min="1" max="1" width="3.42578125" style="20" customWidth="1"/>
    <col min="2" max="2" width="27.42578125" style="20" customWidth="1"/>
    <col min="3" max="3" width="15.85546875" style="20" bestFit="1" customWidth="1"/>
    <col min="4" max="4" width="8.5703125" style="20" customWidth="1"/>
    <col min="5" max="5" width="16.140625" style="20" bestFit="1" customWidth="1"/>
    <col min="6" max="6" width="12.42578125" style="20" customWidth="1"/>
    <col min="7" max="7" width="10.42578125" style="20" customWidth="1"/>
    <col min="8" max="8" width="9.85546875" style="20" customWidth="1"/>
    <col min="9" max="9" width="14" style="20" customWidth="1"/>
    <col min="10" max="10" width="35.42578125" style="20" customWidth="1"/>
    <col min="11" max="16384" width="11.42578125" style="20"/>
  </cols>
  <sheetData>
    <row r="2" spans="1:11" ht="14.25" customHeight="1" x14ac:dyDescent="0.2">
      <c r="E2" s="278" t="s">
        <v>110</v>
      </c>
      <c r="F2" s="278"/>
      <c r="G2" s="278"/>
      <c r="H2" s="278"/>
      <c r="I2" s="278"/>
      <c r="J2" s="278"/>
    </row>
    <row r="3" spans="1:11" ht="14.25" customHeight="1" x14ac:dyDescent="0.2">
      <c r="E3" s="278"/>
      <c r="F3" s="278"/>
      <c r="G3" s="278"/>
      <c r="H3" s="278"/>
      <c r="I3" s="278"/>
      <c r="J3" s="278"/>
    </row>
    <row r="4" spans="1:11" ht="17.25" customHeight="1" x14ac:dyDescent="0.25">
      <c r="E4" s="279" t="s">
        <v>111</v>
      </c>
      <c r="F4" s="279"/>
      <c r="G4" s="279"/>
      <c r="H4" s="279"/>
      <c r="I4" s="279"/>
      <c r="J4" s="279"/>
    </row>
    <row r="5" spans="1:11" ht="20.25" customHeight="1" x14ac:dyDescent="0.2">
      <c r="E5" s="2"/>
      <c r="F5" s="2"/>
      <c r="G5" s="2"/>
      <c r="H5" s="2"/>
      <c r="I5" s="2"/>
      <c r="J5" s="2"/>
    </row>
    <row r="6" spans="1:11" ht="16.5" customHeight="1" x14ac:dyDescent="0.25">
      <c r="E6" s="279" t="s">
        <v>112</v>
      </c>
      <c r="F6" s="279"/>
      <c r="G6" s="279"/>
      <c r="H6" s="279"/>
      <c r="I6" s="279"/>
      <c r="J6" s="279"/>
    </row>
    <row r="7" spans="1:11" ht="16.5" customHeight="1" x14ac:dyDescent="0.25">
      <c r="E7" s="279" t="s">
        <v>217</v>
      </c>
      <c r="F7" s="279"/>
      <c r="G7" s="279"/>
      <c r="H7" s="279"/>
      <c r="I7" s="279"/>
      <c r="J7" s="279"/>
    </row>
    <row r="8" spans="1:11" ht="33.75" customHeight="1" thickBot="1" x14ac:dyDescent="0.25"/>
    <row r="9" spans="1:11" ht="24" customHeight="1" x14ac:dyDescent="0.2">
      <c r="A9" s="202"/>
      <c r="B9" s="199" t="s">
        <v>72</v>
      </c>
      <c r="C9" s="200"/>
      <c r="D9" s="200"/>
      <c r="E9" s="200"/>
      <c r="F9" s="200"/>
      <c r="G9" s="200"/>
      <c r="H9" s="200"/>
      <c r="I9" s="200"/>
      <c r="J9" s="201"/>
    </row>
    <row r="10" spans="1:11" ht="34.5" customHeight="1" x14ac:dyDescent="0.2">
      <c r="A10" s="75" t="s">
        <v>6</v>
      </c>
      <c r="B10" s="21" t="s">
        <v>0</v>
      </c>
      <c r="C10" s="21" t="s">
        <v>1</v>
      </c>
      <c r="D10" s="21" t="s">
        <v>2</v>
      </c>
      <c r="E10" s="21"/>
      <c r="F10" s="21" t="s">
        <v>5</v>
      </c>
      <c r="G10" s="21" t="s">
        <v>27</v>
      </c>
      <c r="H10" s="141" t="s">
        <v>75</v>
      </c>
      <c r="I10" s="22" t="s">
        <v>7</v>
      </c>
      <c r="J10" s="76" t="s">
        <v>3</v>
      </c>
    </row>
    <row r="11" spans="1:11" ht="34.5" customHeight="1" x14ac:dyDescent="0.2">
      <c r="A11" s="171">
        <v>1</v>
      </c>
      <c r="B11" s="113" t="s">
        <v>141</v>
      </c>
      <c r="C11" s="123" t="s">
        <v>181</v>
      </c>
      <c r="D11" s="17">
        <v>113</v>
      </c>
      <c r="E11" s="17"/>
      <c r="F11" s="59">
        <v>4419.47</v>
      </c>
      <c r="G11" s="145">
        <v>-419.47</v>
      </c>
      <c r="H11" s="146"/>
      <c r="I11" s="55">
        <v>4000</v>
      </c>
      <c r="J11" s="132"/>
      <c r="K11" s="29"/>
    </row>
    <row r="12" spans="1:11" ht="35.25" customHeight="1" x14ac:dyDescent="0.2">
      <c r="A12" s="171">
        <v>2</v>
      </c>
      <c r="B12" s="61" t="s">
        <v>28</v>
      </c>
      <c r="C12" s="219" t="s">
        <v>29</v>
      </c>
      <c r="D12" s="41">
        <v>113</v>
      </c>
      <c r="E12" s="17"/>
      <c r="F12" s="59">
        <v>2232</v>
      </c>
      <c r="G12" s="145"/>
      <c r="H12" s="44">
        <v>36</v>
      </c>
      <c r="I12" s="55">
        <v>2268</v>
      </c>
      <c r="J12" s="132"/>
    </row>
    <row r="13" spans="1:11" s="26" customFormat="1" ht="35.25" customHeight="1" thickBot="1" x14ac:dyDescent="0.25">
      <c r="A13" s="173">
        <v>3</v>
      </c>
      <c r="B13" s="168" t="s">
        <v>142</v>
      </c>
      <c r="C13" s="244" t="s">
        <v>182</v>
      </c>
      <c r="D13" s="221">
        <v>113</v>
      </c>
      <c r="E13" s="194"/>
      <c r="F13" s="79">
        <v>2211.81</v>
      </c>
      <c r="G13" s="79"/>
      <c r="H13" s="79">
        <v>38.19</v>
      </c>
      <c r="I13" s="165">
        <v>2250</v>
      </c>
      <c r="J13" s="220"/>
    </row>
    <row r="14" spans="1:11" ht="28.5" customHeight="1" x14ac:dyDescent="0.2">
      <c r="A14" s="40"/>
      <c r="B14" s="280" t="s">
        <v>18</v>
      </c>
      <c r="C14" s="280"/>
      <c r="D14" s="280"/>
      <c r="E14" s="280"/>
      <c r="F14" s="29"/>
      <c r="G14" s="29"/>
      <c r="H14" s="30"/>
      <c r="I14" s="29"/>
      <c r="J14" s="34"/>
    </row>
    <row r="15" spans="1:11" ht="28.5" customHeight="1" thickBot="1" x14ac:dyDescent="0.25">
      <c r="A15" s="28"/>
      <c r="B15" s="281" t="s">
        <v>220</v>
      </c>
      <c r="C15" s="284"/>
      <c r="D15" s="284"/>
      <c r="E15" s="284"/>
      <c r="F15" s="27">
        <v>8863.2800000000007</v>
      </c>
      <c r="G15" s="71">
        <v>-419.47</v>
      </c>
      <c r="H15" s="27">
        <v>74.19</v>
      </c>
      <c r="I15" s="27">
        <v>8518</v>
      </c>
      <c r="J15" s="100"/>
    </row>
    <row r="16" spans="1:11" ht="32.1" customHeight="1" thickTop="1" x14ac:dyDescent="0.2">
      <c r="A16" s="28"/>
      <c r="B16" s="28"/>
      <c r="C16" s="28"/>
      <c r="D16" s="28"/>
      <c r="E16" s="37"/>
      <c r="F16" s="36"/>
      <c r="G16" s="36"/>
      <c r="H16" s="36"/>
      <c r="I16" s="51"/>
      <c r="J16" s="34"/>
    </row>
    <row r="17" spans="1:10" ht="32.1" customHeight="1" x14ac:dyDescent="0.2">
      <c r="A17" s="28"/>
      <c r="B17" s="117"/>
      <c r="C17" s="28"/>
      <c r="D17" s="28"/>
      <c r="E17" s="49"/>
      <c r="F17" s="36"/>
      <c r="G17" s="36"/>
      <c r="H17" s="36"/>
      <c r="I17" s="36"/>
      <c r="J17" s="34"/>
    </row>
    <row r="18" spans="1:10" ht="32.1" customHeight="1" x14ac:dyDescent="0.2">
      <c r="A18" s="28"/>
      <c r="B18" s="28"/>
      <c r="C18" s="28"/>
      <c r="D18" s="28"/>
      <c r="E18" s="37"/>
      <c r="F18" s="36"/>
      <c r="G18" s="36"/>
      <c r="H18" s="36"/>
      <c r="I18" s="36"/>
      <c r="J18" s="34"/>
    </row>
    <row r="19" spans="1:10" ht="32.1" customHeight="1" x14ac:dyDescent="0.2">
      <c r="A19" s="28"/>
      <c r="C19" s="28"/>
      <c r="D19" s="28"/>
      <c r="E19" s="49"/>
      <c r="F19" s="36"/>
      <c r="G19" s="36"/>
      <c r="H19" s="36"/>
      <c r="I19" s="36"/>
      <c r="J19" s="34"/>
    </row>
    <row r="20" spans="1:10" ht="21.95" customHeight="1" x14ac:dyDescent="0.2">
      <c r="F20" s="29"/>
      <c r="G20" s="29"/>
      <c r="H20" s="30"/>
      <c r="I20" s="29"/>
    </row>
    <row r="21" spans="1:10" ht="18" customHeight="1" x14ac:dyDescent="0.2">
      <c r="A21" s="277" t="s">
        <v>71</v>
      </c>
      <c r="B21" s="277"/>
      <c r="J21" s="207" t="s">
        <v>113</v>
      </c>
    </row>
    <row r="22" spans="1:10" ht="18" customHeight="1" x14ac:dyDescent="0.2">
      <c r="A22" s="2"/>
      <c r="B22" s="2"/>
      <c r="J22" s="116"/>
    </row>
    <row r="23" spans="1:10" ht="18" customHeight="1" x14ac:dyDescent="0.2">
      <c r="A23" s="2"/>
      <c r="B23" s="2"/>
      <c r="F23" s="29"/>
      <c r="G23" s="29"/>
      <c r="H23" s="30"/>
      <c r="I23" s="29"/>
      <c r="J23" s="2"/>
    </row>
    <row r="24" spans="1:10" ht="18" customHeight="1" x14ac:dyDescent="0.2">
      <c r="A24" s="277" t="s">
        <v>115</v>
      </c>
      <c r="B24" s="277"/>
      <c r="F24" s="29"/>
      <c r="G24" s="29"/>
      <c r="H24" s="30"/>
      <c r="I24" s="29"/>
      <c r="J24" s="207" t="s">
        <v>114</v>
      </c>
    </row>
    <row r="25" spans="1:10" ht="18" customHeight="1" x14ac:dyDescent="0.2">
      <c r="F25" s="29"/>
      <c r="G25" s="29"/>
      <c r="H25" s="30"/>
      <c r="I25" s="29"/>
    </row>
    <row r="26" spans="1:10" ht="18" customHeight="1" x14ac:dyDescent="0.2">
      <c r="F26" s="29"/>
      <c r="G26" s="29"/>
      <c r="H26" s="30"/>
      <c r="I26" s="29"/>
    </row>
    <row r="27" spans="1:10" ht="18" customHeight="1" x14ac:dyDescent="0.2">
      <c r="F27" s="29"/>
      <c r="G27" s="29"/>
      <c r="H27" s="30"/>
      <c r="I27" s="29"/>
    </row>
    <row r="28" spans="1:10" ht="18" customHeight="1" x14ac:dyDescent="0.2">
      <c r="F28" s="29"/>
      <c r="G28" s="29"/>
      <c r="H28" s="30"/>
      <c r="I28" s="29"/>
    </row>
    <row r="29" spans="1:10" ht="18" customHeight="1" x14ac:dyDescent="0.2">
      <c r="F29" s="29"/>
      <c r="G29" s="29"/>
      <c r="H29" s="30"/>
      <c r="I29" s="29"/>
    </row>
    <row r="30" spans="1:10" ht="18" customHeight="1" x14ac:dyDescent="0.2">
      <c r="F30" s="29"/>
      <c r="G30" s="29"/>
      <c r="H30" s="30"/>
      <c r="I30" s="29"/>
    </row>
    <row r="31" spans="1:10" ht="18" customHeight="1" x14ac:dyDescent="0.2">
      <c r="F31" s="29"/>
      <c r="G31" s="29"/>
      <c r="H31" s="30"/>
      <c r="I31" s="29"/>
    </row>
    <row r="32" spans="1:10" ht="18" customHeight="1" x14ac:dyDescent="0.2">
      <c r="F32" s="29"/>
      <c r="G32" s="29"/>
      <c r="H32" s="30"/>
      <c r="I32" s="29"/>
    </row>
    <row r="33" spans="8:8" ht="18" customHeight="1" x14ac:dyDescent="0.2">
      <c r="H33" s="30"/>
    </row>
    <row r="34" spans="8:8" ht="18" customHeight="1" x14ac:dyDescent="0.2">
      <c r="H34" s="30"/>
    </row>
    <row r="35" spans="8:8" ht="18" customHeight="1" x14ac:dyDescent="0.2">
      <c r="H35" s="30"/>
    </row>
    <row r="36" spans="8:8" ht="18" customHeight="1" x14ac:dyDescent="0.2">
      <c r="H36" s="30"/>
    </row>
    <row r="37" spans="8:8" ht="18" customHeight="1" x14ac:dyDescent="0.2">
      <c r="H37" s="30"/>
    </row>
  </sheetData>
  <mergeCells count="8">
    <mergeCell ref="A21:B21"/>
    <mergeCell ref="A24:B24"/>
    <mergeCell ref="B14:E14"/>
    <mergeCell ref="B15:E15"/>
    <mergeCell ref="E2:J3"/>
    <mergeCell ref="E4:J4"/>
    <mergeCell ref="E6:J6"/>
    <mergeCell ref="E7:J7"/>
  </mergeCells>
  <phoneticPr fontId="0" type="noConversion"/>
  <pageMargins left="0.39370078740157483" right="0.35433070866141736" top="0.62992125984251968" bottom="0.6692913385826772" header="0.39370078740157483" footer="0.35433070866141736"/>
  <pageSetup scale="8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J37"/>
  <sheetViews>
    <sheetView zoomScaleNormal="100" workbookViewId="0">
      <selection activeCell="D10" sqref="D10"/>
    </sheetView>
  </sheetViews>
  <sheetFormatPr baseColWidth="10" defaultRowHeight="12.75" x14ac:dyDescent="0.2"/>
  <cols>
    <col min="1" max="1" width="3.42578125" style="20" customWidth="1"/>
    <col min="2" max="2" width="28.140625" style="20" customWidth="1"/>
    <col min="3" max="3" width="13.140625" style="20" customWidth="1"/>
    <col min="4" max="4" width="8.5703125" style="20" customWidth="1"/>
    <col min="5" max="5" width="16.42578125" style="20" bestFit="1" customWidth="1"/>
    <col min="6" max="6" width="10.5703125" style="20" bestFit="1" customWidth="1"/>
    <col min="7" max="7" width="10.28515625" style="20" bestFit="1" customWidth="1"/>
    <col min="8" max="8" width="7.140625" style="20" customWidth="1"/>
    <col min="9" max="9" width="13.140625" style="20" customWidth="1"/>
    <col min="10" max="10" width="37.5703125" style="20" customWidth="1"/>
    <col min="11" max="16384" width="11.42578125" style="20"/>
  </cols>
  <sheetData>
    <row r="2" spans="1:10" ht="15.75" customHeight="1" x14ac:dyDescent="0.2">
      <c r="E2" s="278" t="s">
        <v>110</v>
      </c>
      <c r="F2" s="278"/>
      <c r="G2" s="278"/>
      <c r="H2" s="278"/>
      <c r="I2" s="278"/>
      <c r="J2" s="278"/>
    </row>
    <row r="3" spans="1:10" ht="15.75" customHeight="1" x14ac:dyDescent="0.2">
      <c r="E3" s="278"/>
      <c r="F3" s="278"/>
      <c r="G3" s="278"/>
      <c r="H3" s="278"/>
      <c r="I3" s="278"/>
      <c r="J3" s="278"/>
    </row>
    <row r="4" spans="1:10" ht="18" customHeight="1" x14ac:dyDescent="0.25">
      <c r="E4" s="279" t="s">
        <v>111</v>
      </c>
      <c r="F4" s="279"/>
      <c r="G4" s="279"/>
      <c r="H4" s="279"/>
      <c r="I4" s="279"/>
      <c r="J4" s="279"/>
    </row>
    <row r="5" spans="1:10" ht="21.75" customHeight="1" x14ac:dyDescent="0.2">
      <c r="E5" s="2"/>
      <c r="F5" s="2"/>
      <c r="G5" s="2"/>
      <c r="H5" s="2"/>
      <c r="I5" s="2"/>
      <c r="J5" s="2"/>
    </row>
    <row r="6" spans="1:10" ht="18" customHeight="1" x14ac:dyDescent="0.25">
      <c r="E6" s="279" t="s">
        <v>112</v>
      </c>
      <c r="F6" s="279"/>
      <c r="G6" s="279"/>
      <c r="H6" s="279"/>
      <c r="I6" s="279"/>
      <c r="J6" s="279"/>
    </row>
    <row r="7" spans="1:10" ht="18" customHeight="1" x14ac:dyDescent="0.25">
      <c r="E7" s="279" t="s">
        <v>217</v>
      </c>
      <c r="F7" s="279"/>
      <c r="G7" s="279"/>
      <c r="H7" s="279"/>
      <c r="I7" s="279"/>
      <c r="J7" s="279"/>
    </row>
    <row r="8" spans="1:10" ht="36.75" customHeight="1" thickBot="1" x14ac:dyDescent="0.25"/>
    <row r="9" spans="1:10" ht="24" customHeight="1" x14ac:dyDescent="0.2">
      <c r="A9" s="195"/>
      <c r="B9" s="258" t="s">
        <v>68</v>
      </c>
      <c r="C9" s="200"/>
      <c r="D9" s="200"/>
      <c r="E9" s="200"/>
      <c r="F9" s="200"/>
      <c r="G9" s="200"/>
      <c r="H9" s="200"/>
      <c r="I9" s="200"/>
      <c r="J9" s="201"/>
    </row>
    <row r="10" spans="1:10" ht="34.5" customHeight="1" x14ac:dyDescent="0.2">
      <c r="A10" s="255" t="s">
        <v>6</v>
      </c>
      <c r="B10" s="75" t="s">
        <v>0</v>
      </c>
      <c r="C10" s="21" t="s">
        <v>1</v>
      </c>
      <c r="D10" s="21" t="s">
        <v>2</v>
      </c>
      <c r="E10" s="21"/>
      <c r="F10" s="21" t="s">
        <v>5</v>
      </c>
      <c r="G10" s="21" t="s">
        <v>27</v>
      </c>
      <c r="H10" s="141" t="s">
        <v>75</v>
      </c>
      <c r="I10" s="22" t="s">
        <v>7</v>
      </c>
      <c r="J10" s="76" t="s">
        <v>3</v>
      </c>
    </row>
    <row r="11" spans="1:10" s="26" customFormat="1" ht="36.75" customHeight="1" x14ac:dyDescent="0.2">
      <c r="A11" s="256">
        <v>1</v>
      </c>
      <c r="B11" s="259" t="s">
        <v>143</v>
      </c>
      <c r="C11" s="68" t="s">
        <v>183</v>
      </c>
      <c r="D11" s="41">
        <v>113</v>
      </c>
      <c r="E11" s="17"/>
      <c r="F11" s="135">
        <v>4419.47</v>
      </c>
      <c r="G11" s="135">
        <v>-419.47</v>
      </c>
      <c r="H11" s="135"/>
      <c r="I11" s="55">
        <v>4000</v>
      </c>
      <c r="J11" s="172"/>
    </row>
    <row r="12" spans="1:10" s="26" customFormat="1" ht="36.75" customHeight="1" x14ac:dyDescent="0.2">
      <c r="A12" s="256">
        <v>2</v>
      </c>
      <c r="B12" s="259" t="s">
        <v>144</v>
      </c>
      <c r="C12" s="68" t="s">
        <v>183</v>
      </c>
      <c r="D12" s="41">
        <v>113</v>
      </c>
      <c r="E12" s="17"/>
      <c r="F12" s="135">
        <v>4419.47</v>
      </c>
      <c r="G12" s="135">
        <v>-419.47</v>
      </c>
      <c r="H12" s="135"/>
      <c r="I12" s="55">
        <v>4000</v>
      </c>
      <c r="J12" s="172"/>
    </row>
    <row r="13" spans="1:10" s="26" customFormat="1" ht="36.75" customHeight="1" x14ac:dyDescent="0.2">
      <c r="A13" s="256">
        <v>3</v>
      </c>
      <c r="B13" s="259" t="s">
        <v>145</v>
      </c>
      <c r="C13" s="68" t="s">
        <v>184</v>
      </c>
      <c r="D13" s="41">
        <v>113</v>
      </c>
      <c r="E13" s="17"/>
      <c r="F13" s="135">
        <v>3820.34</v>
      </c>
      <c r="G13" s="135">
        <v>-320.33999999999997</v>
      </c>
      <c r="H13" s="135"/>
      <c r="I13" s="55">
        <v>3500</v>
      </c>
      <c r="J13" s="172"/>
    </row>
    <row r="14" spans="1:10" ht="36.75" customHeight="1" thickBot="1" x14ac:dyDescent="0.25">
      <c r="A14" s="257">
        <v>4</v>
      </c>
      <c r="B14" s="260" t="s">
        <v>146</v>
      </c>
      <c r="C14" s="159" t="s">
        <v>185</v>
      </c>
      <c r="D14" s="216">
        <v>113</v>
      </c>
      <c r="E14" s="194"/>
      <c r="F14" s="217">
        <v>3109.08</v>
      </c>
      <c r="G14" s="217">
        <v>-109.08000000000001</v>
      </c>
      <c r="H14" s="218"/>
      <c r="I14" s="165">
        <v>3000</v>
      </c>
      <c r="J14" s="215"/>
    </row>
    <row r="15" spans="1:10" ht="32.1" customHeight="1" x14ac:dyDescent="0.2">
      <c r="A15" s="28"/>
      <c r="B15" s="280" t="s">
        <v>18</v>
      </c>
      <c r="C15" s="280"/>
      <c r="D15" s="280"/>
      <c r="E15" s="280"/>
      <c r="J15" s="100"/>
    </row>
    <row r="16" spans="1:10" ht="32.1" customHeight="1" thickBot="1" x14ac:dyDescent="0.25">
      <c r="A16" s="28"/>
      <c r="B16" s="281" t="s">
        <v>221</v>
      </c>
      <c r="C16" s="284"/>
      <c r="D16" s="284"/>
      <c r="E16" s="284"/>
      <c r="F16" s="27">
        <v>15768.36</v>
      </c>
      <c r="G16" s="27">
        <v>-1268.3599999999999</v>
      </c>
      <c r="H16" s="27">
        <v>0</v>
      </c>
      <c r="I16" s="27">
        <v>14500</v>
      </c>
      <c r="J16" s="34"/>
    </row>
    <row r="17" spans="1:10" ht="32.1" customHeight="1" thickTop="1" x14ac:dyDescent="0.2">
      <c r="A17" s="28"/>
      <c r="B17" s="28"/>
      <c r="C17" s="28"/>
      <c r="D17" s="28"/>
      <c r="E17" s="37"/>
      <c r="F17" s="36"/>
      <c r="G17" s="36"/>
      <c r="H17" s="36"/>
      <c r="I17" s="36"/>
      <c r="J17" s="34"/>
    </row>
    <row r="18" spans="1:10" ht="32.1" customHeight="1" x14ac:dyDescent="0.2">
      <c r="A18" s="28"/>
      <c r="B18" s="28"/>
      <c r="C18" s="28"/>
      <c r="D18" s="28"/>
      <c r="E18" s="37"/>
      <c r="F18" s="36"/>
      <c r="G18" s="36"/>
      <c r="H18" s="36"/>
      <c r="I18" s="36"/>
      <c r="J18" s="34"/>
    </row>
    <row r="19" spans="1:10" ht="32.1" customHeight="1" x14ac:dyDescent="0.2">
      <c r="A19" s="28"/>
      <c r="B19" s="28"/>
      <c r="C19" s="28"/>
      <c r="D19" s="28"/>
      <c r="E19" s="37"/>
      <c r="F19" s="36"/>
      <c r="G19" s="36"/>
      <c r="H19" s="36"/>
      <c r="I19" s="36"/>
      <c r="J19" s="34"/>
    </row>
    <row r="20" spans="1:10" ht="21.95" customHeight="1" x14ac:dyDescent="0.2">
      <c r="F20" s="29"/>
      <c r="G20" s="29"/>
      <c r="H20" s="30"/>
      <c r="I20" s="29"/>
    </row>
    <row r="21" spans="1:10" ht="18" customHeight="1" x14ac:dyDescent="0.2">
      <c r="A21" s="277" t="s">
        <v>71</v>
      </c>
      <c r="B21" s="277"/>
      <c r="J21" s="207" t="s">
        <v>113</v>
      </c>
    </row>
    <row r="22" spans="1:10" ht="18" customHeight="1" x14ac:dyDescent="0.2">
      <c r="A22" s="2"/>
      <c r="B22" s="2"/>
      <c r="J22" s="116"/>
    </row>
    <row r="23" spans="1:10" ht="18" customHeight="1" x14ac:dyDescent="0.2">
      <c r="A23" s="2"/>
      <c r="B23" s="2"/>
      <c r="F23" s="29"/>
      <c r="G23" s="29"/>
      <c r="H23" s="30"/>
      <c r="I23" s="29"/>
      <c r="J23" s="2"/>
    </row>
    <row r="24" spans="1:10" ht="18" customHeight="1" x14ac:dyDescent="0.2">
      <c r="A24" s="277" t="s">
        <v>115</v>
      </c>
      <c r="B24" s="277"/>
      <c r="F24" s="29"/>
      <c r="G24" s="29"/>
      <c r="H24" s="30"/>
      <c r="I24" s="29"/>
      <c r="J24" s="207" t="s">
        <v>114</v>
      </c>
    </row>
    <row r="25" spans="1:10" ht="18" customHeight="1" x14ac:dyDescent="0.2">
      <c r="F25" s="29"/>
      <c r="G25" s="29"/>
      <c r="H25" s="30"/>
      <c r="I25" s="29"/>
    </row>
    <row r="26" spans="1:10" ht="18" customHeight="1" x14ac:dyDescent="0.2">
      <c r="F26" s="29"/>
      <c r="G26" s="29"/>
      <c r="H26" s="30"/>
      <c r="I26" s="29"/>
    </row>
    <row r="27" spans="1:10" ht="18" customHeight="1" x14ac:dyDescent="0.2">
      <c r="F27" s="29"/>
      <c r="G27" s="29"/>
      <c r="H27" s="30"/>
      <c r="I27" s="29"/>
    </row>
    <row r="28" spans="1:10" ht="18" customHeight="1" x14ac:dyDescent="0.2">
      <c r="F28" s="29"/>
      <c r="G28" s="29"/>
      <c r="H28" s="30"/>
      <c r="I28" s="29"/>
    </row>
    <row r="29" spans="1:10" ht="18" customHeight="1" x14ac:dyDescent="0.2">
      <c r="F29" s="29"/>
      <c r="G29" s="29"/>
      <c r="H29" s="30"/>
      <c r="I29" s="29"/>
    </row>
    <row r="30" spans="1:10" ht="18" customHeight="1" x14ac:dyDescent="0.2">
      <c r="F30" s="29"/>
      <c r="G30" s="29"/>
      <c r="H30" s="30"/>
      <c r="I30" s="29"/>
    </row>
    <row r="31" spans="1:10" ht="18" customHeight="1" x14ac:dyDescent="0.2">
      <c r="F31" s="29"/>
      <c r="G31" s="29"/>
      <c r="H31" s="30"/>
      <c r="I31" s="29"/>
    </row>
    <row r="32" spans="1:10" ht="18" customHeight="1" x14ac:dyDescent="0.2">
      <c r="F32" s="29"/>
      <c r="G32" s="29"/>
      <c r="H32" s="30"/>
      <c r="I32" s="29"/>
    </row>
    <row r="33" spans="8:8" ht="18" customHeight="1" x14ac:dyDescent="0.2">
      <c r="H33" s="30"/>
    </row>
    <row r="34" spans="8:8" ht="18" customHeight="1" x14ac:dyDescent="0.2">
      <c r="H34" s="30"/>
    </row>
    <row r="35" spans="8:8" ht="18" customHeight="1" x14ac:dyDescent="0.2">
      <c r="H35" s="30"/>
    </row>
    <row r="36" spans="8:8" ht="18" customHeight="1" x14ac:dyDescent="0.2">
      <c r="H36" s="30"/>
    </row>
    <row r="37" spans="8:8" ht="18" customHeight="1" x14ac:dyDescent="0.2">
      <c r="H37" s="30"/>
    </row>
  </sheetData>
  <mergeCells count="8">
    <mergeCell ref="A21:B21"/>
    <mergeCell ref="A24:B24"/>
    <mergeCell ref="B15:E15"/>
    <mergeCell ref="B16:E16"/>
    <mergeCell ref="E2:J3"/>
    <mergeCell ref="E4:J4"/>
    <mergeCell ref="E6:J6"/>
    <mergeCell ref="E7:J7"/>
  </mergeCells>
  <phoneticPr fontId="10" type="noConversion"/>
  <pageMargins left="0.39370078740157483" right="0.39370078740157483" top="0.62992125984251968" bottom="0.6692913385826772" header="0.39370078740157483" footer="0.35433070866141736"/>
  <pageSetup scale="8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36"/>
  <sheetViews>
    <sheetView zoomScaleNormal="100" workbookViewId="0">
      <selection activeCell="D10" sqref="D10"/>
    </sheetView>
  </sheetViews>
  <sheetFormatPr baseColWidth="10" defaultRowHeight="12.75" x14ac:dyDescent="0.2"/>
  <cols>
    <col min="1" max="1" width="3.42578125" style="20" customWidth="1"/>
    <col min="2" max="2" width="30.7109375" style="20" customWidth="1"/>
    <col min="3" max="3" width="12.42578125" style="20" bestFit="1" customWidth="1"/>
    <col min="4" max="4" width="8.7109375" style="20" customWidth="1"/>
    <col min="5" max="5" width="16.5703125" style="20" bestFit="1" customWidth="1"/>
    <col min="6" max="6" width="11.28515625" style="20" customWidth="1"/>
    <col min="7" max="7" width="8.5703125" style="20" customWidth="1"/>
    <col min="8" max="8" width="7.5703125" style="20" customWidth="1"/>
    <col min="9" max="9" width="12.85546875" style="20" customWidth="1"/>
    <col min="10" max="10" width="41.140625" style="20" customWidth="1"/>
    <col min="11" max="16384" width="11.42578125" style="20"/>
  </cols>
  <sheetData>
    <row r="1" spans="1:10" ht="18" customHeight="1" x14ac:dyDescent="0.2"/>
    <row r="2" spans="1:10" ht="18" customHeight="1" x14ac:dyDescent="0.2">
      <c r="E2" s="278" t="s">
        <v>110</v>
      </c>
      <c r="F2" s="278"/>
      <c r="G2" s="278"/>
      <c r="H2" s="278"/>
      <c r="I2" s="278"/>
      <c r="J2" s="278"/>
    </row>
    <row r="3" spans="1:10" ht="18" customHeight="1" x14ac:dyDescent="0.2">
      <c r="E3" s="278"/>
      <c r="F3" s="278"/>
      <c r="G3" s="278"/>
      <c r="H3" s="278"/>
      <c r="I3" s="278"/>
      <c r="J3" s="278"/>
    </row>
    <row r="4" spans="1:10" ht="18" customHeight="1" x14ac:dyDescent="0.25">
      <c r="E4" s="279" t="s">
        <v>111</v>
      </c>
      <c r="F4" s="279"/>
      <c r="G4" s="279"/>
      <c r="H4" s="279"/>
      <c r="I4" s="279"/>
      <c r="J4" s="279"/>
    </row>
    <row r="5" spans="1:10" ht="21.75" customHeight="1" x14ac:dyDescent="0.2">
      <c r="E5" s="2"/>
      <c r="F5" s="2"/>
      <c r="G5" s="2"/>
      <c r="H5" s="2"/>
      <c r="I5" s="2"/>
      <c r="J5" s="2"/>
    </row>
    <row r="6" spans="1:10" ht="18" customHeight="1" x14ac:dyDescent="0.25">
      <c r="E6" s="279" t="s">
        <v>112</v>
      </c>
      <c r="F6" s="279"/>
      <c r="G6" s="279"/>
      <c r="H6" s="279"/>
      <c r="I6" s="279"/>
      <c r="J6" s="279"/>
    </row>
    <row r="7" spans="1:10" ht="18" customHeight="1" x14ac:dyDescent="0.25">
      <c r="E7" s="279" t="s">
        <v>217</v>
      </c>
      <c r="F7" s="279"/>
      <c r="G7" s="279"/>
      <c r="H7" s="279"/>
      <c r="I7" s="279"/>
      <c r="J7" s="279"/>
    </row>
    <row r="8" spans="1:10" ht="36.75" customHeight="1" thickBot="1" x14ac:dyDescent="0.25"/>
    <row r="9" spans="1:10" ht="24" customHeight="1" x14ac:dyDescent="0.2">
      <c r="A9" s="202"/>
      <c r="B9" s="203" t="s">
        <v>53</v>
      </c>
      <c r="C9" s="200"/>
      <c r="D9" s="200"/>
      <c r="E9" s="200"/>
      <c r="F9" s="200"/>
      <c r="G9" s="200"/>
      <c r="H9" s="200"/>
      <c r="I9" s="200"/>
      <c r="J9" s="201"/>
    </row>
    <row r="10" spans="1:10" ht="35.1" customHeight="1" x14ac:dyDescent="0.2">
      <c r="A10" s="75" t="s">
        <v>6</v>
      </c>
      <c r="B10" s="21" t="s">
        <v>0</v>
      </c>
      <c r="C10" s="21" t="s">
        <v>1</v>
      </c>
      <c r="D10" s="21" t="s">
        <v>2</v>
      </c>
      <c r="E10" s="21"/>
      <c r="F10" s="21" t="s">
        <v>5</v>
      </c>
      <c r="G10" s="21" t="s">
        <v>27</v>
      </c>
      <c r="H10" s="141" t="s">
        <v>75</v>
      </c>
      <c r="I10" s="22" t="s">
        <v>7</v>
      </c>
      <c r="J10" s="76" t="s">
        <v>3</v>
      </c>
    </row>
    <row r="11" spans="1:10" ht="30" customHeight="1" x14ac:dyDescent="0.2">
      <c r="A11" s="134">
        <v>1</v>
      </c>
      <c r="B11" s="97" t="s">
        <v>66</v>
      </c>
      <c r="C11" s="68" t="s">
        <v>107</v>
      </c>
      <c r="D11" s="41">
        <v>113</v>
      </c>
      <c r="E11" s="17"/>
      <c r="F11" s="233">
        <v>2414</v>
      </c>
      <c r="G11" s="233"/>
      <c r="H11" s="233">
        <v>1.789999999999992</v>
      </c>
      <c r="I11" s="135">
        <v>2415.79</v>
      </c>
      <c r="J11" s="76"/>
    </row>
    <row r="12" spans="1:10" s="26" customFormat="1" ht="32.1" customHeight="1" thickBot="1" x14ac:dyDescent="0.25">
      <c r="A12" s="78">
        <v>2</v>
      </c>
      <c r="B12" s="93" t="s">
        <v>147</v>
      </c>
      <c r="C12" s="158" t="s">
        <v>107</v>
      </c>
      <c r="D12" s="77">
        <v>113</v>
      </c>
      <c r="E12" s="128"/>
      <c r="F12" s="79">
        <v>2211.81</v>
      </c>
      <c r="G12" s="79"/>
      <c r="H12" s="79">
        <v>38.19</v>
      </c>
      <c r="I12" s="79">
        <v>2250</v>
      </c>
      <c r="J12" s="94"/>
    </row>
    <row r="13" spans="1:10" ht="32.1" customHeight="1" x14ac:dyDescent="0.2">
      <c r="A13" s="40"/>
      <c r="B13" s="280" t="s">
        <v>15</v>
      </c>
      <c r="C13" s="280"/>
      <c r="D13" s="280"/>
      <c r="E13" s="280"/>
      <c r="F13" s="29"/>
      <c r="G13" s="29"/>
      <c r="H13" s="30"/>
      <c r="I13" s="29"/>
      <c r="J13" s="34"/>
    </row>
    <row r="14" spans="1:10" ht="32.1" customHeight="1" thickBot="1" x14ac:dyDescent="0.25">
      <c r="A14" s="28"/>
      <c r="B14" s="276" t="s">
        <v>222</v>
      </c>
      <c r="C14" s="285"/>
      <c r="D14" s="285"/>
      <c r="E14" s="285"/>
      <c r="F14" s="27">
        <v>4625.8099999999995</v>
      </c>
      <c r="G14" s="27">
        <v>0</v>
      </c>
      <c r="H14" s="27">
        <v>39.97999999999999</v>
      </c>
      <c r="I14" s="27">
        <v>4665.79</v>
      </c>
      <c r="J14" s="100"/>
    </row>
    <row r="15" spans="1:10" ht="32.1" customHeight="1" thickTop="1" x14ac:dyDescent="0.2">
      <c r="A15" s="28"/>
      <c r="B15" s="28"/>
      <c r="C15" s="28"/>
      <c r="D15" s="28"/>
      <c r="E15" s="37"/>
      <c r="F15" s="36"/>
      <c r="G15" s="36"/>
      <c r="H15" s="36"/>
      <c r="I15" s="36"/>
      <c r="J15" s="34"/>
    </row>
    <row r="16" spans="1:10" ht="32.1" customHeight="1" x14ac:dyDescent="0.2">
      <c r="A16" s="28"/>
      <c r="B16" s="28"/>
      <c r="C16" s="28"/>
      <c r="D16" s="28"/>
      <c r="E16" s="37"/>
      <c r="F16" s="36"/>
      <c r="G16" s="36"/>
      <c r="H16" s="36"/>
      <c r="I16" s="36"/>
      <c r="J16" s="34"/>
    </row>
    <row r="17" spans="1:10" ht="32.1" customHeight="1" x14ac:dyDescent="0.2">
      <c r="A17" s="28"/>
      <c r="B17" s="28"/>
      <c r="C17" s="28"/>
      <c r="D17" s="28"/>
      <c r="E17" s="37"/>
      <c r="F17" s="36"/>
      <c r="G17" s="36"/>
      <c r="H17" s="36"/>
      <c r="I17" s="36"/>
      <c r="J17" s="34"/>
    </row>
    <row r="18" spans="1:10" ht="27" customHeight="1" x14ac:dyDescent="0.2">
      <c r="A18" s="28"/>
      <c r="B18" s="28"/>
      <c r="C18" s="28"/>
      <c r="D18" s="28"/>
      <c r="E18" s="37"/>
      <c r="F18" s="36"/>
      <c r="G18" s="36"/>
      <c r="H18" s="36"/>
      <c r="I18" s="36"/>
      <c r="J18" s="34"/>
    </row>
    <row r="19" spans="1:10" ht="35.25" customHeight="1" x14ac:dyDescent="0.2">
      <c r="F19" s="29"/>
      <c r="G19" s="29"/>
      <c r="H19" s="30"/>
      <c r="I19" s="29"/>
    </row>
    <row r="20" spans="1:10" ht="21.95" customHeight="1" x14ac:dyDescent="0.2"/>
    <row r="21" spans="1:10" ht="21.95" customHeight="1" x14ac:dyDescent="0.2"/>
    <row r="22" spans="1:10" ht="18" customHeight="1" x14ac:dyDescent="0.2">
      <c r="A22" s="277" t="s">
        <v>71</v>
      </c>
      <c r="B22" s="277"/>
      <c r="F22" s="29"/>
      <c r="G22" s="29"/>
      <c r="H22" s="30"/>
      <c r="I22" s="29"/>
      <c r="J22" s="207" t="s">
        <v>113</v>
      </c>
    </row>
    <row r="23" spans="1:10" ht="18" customHeight="1" x14ac:dyDescent="0.2">
      <c r="A23" s="2"/>
      <c r="B23" s="2"/>
      <c r="F23" s="29"/>
      <c r="G23" s="29"/>
      <c r="H23" s="30"/>
      <c r="I23" s="29"/>
      <c r="J23" s="116"/>
    </row>
    <row r="24" spans="1:10" ht="18" customHeight="1" x14ac:dyDescent="0.2">
      <c r="A24" s="2"/>
      <c r="B24" s="2"/>
      <c r="F24" s="29"/>
      <c r="G24" s="29"/>
      <c r="H24" s="30"/>
      <c r="I24" s="29"/>
      <c r="J24" s="2"/>
    </row>
    <row r="25" spans="1:10" ht="18" customHeight="1" x14ac:dyDescent="0.2">
      <c r="A25" s="277" t="s">
        <v>115</v>
      </c>
      <c r="B25" s="277"/>
      <c r="F25" s="29"/>
      <c r="G25" s="29"/>
      <c r="H25" s="30"/>
      <c r="I25" s="29"/>
      <c r="J25" s="207" t="s">
        <v>114</v>
      </c>
    </row>
    <row r="26" spans="1:10" ht="18" customHeight="1" x14ac:dyDescent="0.2">
      <c r="F26" s="29"/>
      <c r="G26" s="29"/>
      <c r="H26" s="30"/>
      <c r="I26" s="29"/>
    </row>
    <row r="27" spans="1:10" ht="18" customHeight="1" x14ac:dyDescent="0.2">
      <c r="F27" s="29"/>
      <c r="G27" s="29"/>
      <c r="H27" s="30"/>
      <c r="I27" s="29"/>
    </row>
    <row r="28" spans="1:10" ht="18" customHeight="1" x14ac:dyDescent="0.2">
      <c r="F28" s="29"/>
      <c r="G28" s="29"/>
      <c r="H28" s="30"/>
      <c r="I28" s="29"/>
    </row>
    <row r="29" spans="1:10" ht="18" customHeight="1" x14ac:dyDescent="0.2">
      <c r="F29" s="29"/>
      <c r="G29" s="29"/>
      <c r="H29" s="30"/>
      <c r="I29" s="29"/>
    </row>
    <row r="30" spans="1:10" ht="18" customHeight="1" x14ac:dyDescent="0.2">
      <c r="F30" s="29"/>
      <c r="G30" s="29"/>
      <c r="H30" s="30"/>
      <c r="I30" s="29"/>
    </row>
    <row r="31" spans="1:10" ht="18" customHeight="1" x14ac:dyDescent="0.2">
      <c r="F31" s="29"/>
      <c r="G31" s="29"/>
      <c r="H31" s="30"/>
      <c r="I31" s="29"/>
    </row>
    <row r="32" spans="1:10" ht="18" customHeight="1" x14ac:dyDescent="0.2">
      <c r="H32" s="30"/>
    </row>
    <row r="33" spans="8:8" ht="18" customHeight="1" x14ac:dyDescent="0.2">
      <c r="H33" s="30"/>
    </row>
    <row r="34" spans="8:8" ht="18" customHeight="1" x14ac:dyDescent="0.2">
      <c r="H34" s="30"/>
    </row>
    <row r="35" spans="8:8" ht="18" customHeight="1" x14ac:dyDescent="0.2">
      <c r="H35" s="30"/>
    </row>
    <row r="36" spans="8:8" ht="18" customHeight="1" x14ac:dyDescent="0.2">
      <c r="H36" s="30"/>
    </row>
  </sheetData>
  <mergeCells count="8">
    <mergeCell ref="A22:B22"/>
    <mergeCell ref="A25:B25"/>
    <mergeCell ref="B13:E13"/>
    <mergeCell ref="B14:E14"/>
    <mergeCell ref="E2:J3"/>
    <mergeCell ref="E4:J4"/>
    <mergeCell ref="E6:J6"/>
    <mergeCell ref="E7:J7"/>
  </mergeCells>
  <phoneticPr fontId="0" type="noConversion"/>
  <pageMargins left="0.39370078740157483" right="0.39370078740157483" top="0.62992125984251968" bottom="0.6692913385826772" header="0.39370078740157483" footer="0.35433070866141736"/>
  <pageSetup scale="85" orientation="landscape" r:id="rId1"/>
  <headerFooter alignWithMargins="0">
    <oddFooter xml:space="preserve">&amp;L
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K40"/>
  <sheetViews>
    <sheetView topLeftCell="A4" zoomScaleNormal="100" workbookViewId="0">
      <selection activeCell="D10" sqref="D10"/>
    </sheetView>
  </sheetViews>
  <sheetFormatPr baseColWidth="10" defaultRowHeight="12.75" x14ac:dyDescent="0.2"/>
  <cols>
    <col min="1" max="1" width="3.42578125" style="20" customWidth="1"/>
    <col min="2" max="2" width="31" style="20" customWidth="1"/>
    <col min="3" max="3" width="13.5703125" style="20" customWidth="1"/>
    <col min="4" max="4" width="8.5703125" style="20" customWidth="1"/>
    <col min="5" max="5" width="13.42578125" style="20" customWidth="1"/>
    <col min="6" max="6" width="12.28515625" style="20" customWidth="1"/>
    <col min="7" max="7" width="10.28515625" style="20" customWidth="1"/>
    <col min="8" max="8" width="9.28515625" style="20" customWidth="1"/>
    <col min="9" max="9" width="13.5703125" style="20" customWidth="1"/>
    <col min="10" max="10" width="38.28515625" style="20" customWidth="1"/>
    <col min="11" max="16384" width="11.42578125" style="20"/>
  </cols>
  <sheetData>
    <row r="2" spans="1:11" ht="15.75" customHeight="1" x14ac:dyDescent="0.2">
      <c r="E2" s="278" t="s">
        <v>110</v>
      </c>
      <c r="F2" s="278"/>
      <c r="G2" s="278"/>
      <c r="H2" s="278"/>
      <c r="I2" s="278"/>
      <c r="J2" s="278"/>
    </row>
    <row r="3" spans="1:11" ht="15.75" customHeight="1" x14ac:dyDescent="0.2">
      <c r="E3" s="278"/>
      <c r="F3" s="278"/>
      <c r="G3" s="278"/>
      <c r="H3" s="278"/>
      <c r="I3" s="278"/>
      <c r="J3" s="278"/>
    </row>
    <row r="4" spans="1:11" ht="18.75" customHeight="1" x14ac:dyDescent="0.25">
      <c r="E4" s="279" t="s">
        <v>111</v>
      </c>
      <c r="F4" s="279"/>
      <c r="G4" s="279"/>
      <c r="H4" s="279"/>
      <c r="I4" s="279"/>
      <c r="J4" s="279"/>
    </row>
    <row r="5" spans="1:11" ht="21" customHeight="1" x14ac:dyDescent="0.2">
      <c r="E5" s="2"/>
      <c r="F5" s="2"/>
      <c r="G5" s="2"/>
      <c r="H5" s="2"/>
      <c r="I5" s="2"/>
      <c r="J5" s="2"/>
    </row>
    <row r="6" spans="1:11" ht="18" customHeight="1" x14ac:dyDescent="0.25">
      <c r="E6" s="279" t="s">
        <v>112</v>
      </c>
      <c r="F6" s="279"/>
      <c r="G6" s="279"/>
      <c r="H6" s="279"/>
      <c r="I6" s="279"/>
      <c r="J6" s="279"/>
    </row>
    <row r="7" spans="1:11" ht="18" customHeight="1" x14ac:dyDescent="0.25">
      <c r="E7" s="279" t="s">
        <v>217</v>
      </c>
      <c r="F7" s="279"/>
      <c r="G7" s="279"/>
      <c r="H7" s="279"/>
      <c r="I7" s="279"/>
      <c r="J7" s="279"/>
    </row>
    <row r="8" spans="1:11" ht="36.75" customHeight="1" thickBot="1" x14ac:dyDescent="0.25"/>
    <row r="9" spans="1:11" ht="24" customHeight="1" x14ac:dyDescent="0.2">
      <c r="A9" s="202"/>
      <c r="B9" s="211" t="s">
        <v>54</v>
      </c>
      <c r="C9" s="212"/>
      <c r="D9" s="212"/>
      <c r="E9" s="212"/>
      <c r="F9" s="212"/>
      <c r="G9" s="212"/>
      <c r="H9" s="212"/>
      <c r="I9" s="212"/>
      <c r="J9" s="213"/>
    </row>
    <row r="10" spans="1:11" ht="25.5" customHeight="1" x14ac:dyDescent="0.2">
      <c r="A10" s="104" t="s">
        <v>6</v>
      </c>
      <c r="B10" s="105" t="s">
        <v>0</v>
      </c>
      <c r="C10" s="105" t="s">
        <v>1</v>
      </c>
      <c r="D10" s="105" t="s">
        <v>2</v>
      </c>
      <c r="E10" s="105"/>
      <c r="F10" s="105" t="s">
        <v>5</v>
      </c>
      <c r="G10" s="105" t="s">
        <v>27</v>
      </c>
      <c r="H10" s="140" t="s">
        <v>75</v>
      </c>
      <c r="I10" s="106" t="s">
        <v>7</v>
      </c>
      <c r="J10" s="107" t="s">
        <v>3</v>
      </c>
    </row>
    <row r="11" spans="1:11" ht="31.5" customHeight="1" x14ac:dyDescent="0.2">
      <c r="A11" s="108">
        <v>1</v>
      </c>
      <c r="B11" s="97" t="s">
        <v>148</v>
      </c>
      <c r="C11" s="68" t="s">
        <v>186</v>
      </c>
      <c r="D11" s="17">
        <v>113</v>
      </c>
      <c r="E11" s="17"/>
      <c r="F11" s="250">
        <v>3820.34</v>
      </c>
      <c r="G11" s="250">
        <v>-320.33999999999997</v>
      </c>
      <c r="H11" s="238"/>
      <c r="I11" s="251">
        <v>3500</v>
      </c>
      <c r="J11" s="110"/>
      <c r="K11" s="29"/>
    </row>
    <row r="12" spans="1:11" ht="31.5" customHeight="1" x14ac:dyDescent="0.2">
      <c r="A12" s="108">
        <v>2</v>
      </c>
      <c r="B12" s="66" t="s">
        <v>149</v>
      </c>
      <c r="C12" s="68" t="s">
        <v>187</v>
      </c>
      <c r="D12" s="17">
        <v>113</v>
      </c>
      <c r="E12" s="17"/>
      <c r="F12" s="250">
        <v>3109.08</v>
      </c>
      <c r="G12" s="250">
        <v>-109.08000000000001</v>
      </c>
      <c r="H12" s="250"/>
      <c r="I12" s="251">
        <v>3000</v>
      </c>
      <c r="J12" s="110"/>
      <c r="K12" s="29"/>
    </row>
    <row r="13" spans="1:11" ht="31.5" customHeight="1" x14ac:dyDescent="0.2">
      <c r="A13" s="108">
        <v>3</v>
      </c>
      <c r="B13" s="66" t="s">
        <v>150</v>
      </c>
      <c r="C13" s="68" t="s">
        <v>30</v>
      </c>
      <c r="D13" s="17">
        <v>113</v>
      </c>
      <c r="E13" s="114"/>
      <c r="F13" s="250">
        <v>1873</v>
      </c>
      <c r="G13" s="250"/>
      <c r="H13" s="250">
        <v>79.84999999999998</v>
      </c>
      <c r="I13" s="251">
        <v>1952.85</v>
      </c>
      <c r="J13" s="110"/>
      <c r="K13" s="29"/>
    </row>
    <row r="14" spans="1:11" ht="31.5" customHeight="1" x14ac:dyDescent="0.2">
      <c r="A14" s="108">
        <v>4</v>
      </c>
      <c r="B14" s="97" t="s">
        <v>151</v>
      </c>
      <c r="C14" s="68" t="s">
        <v>186</v>
      </c>
      <c r="D14" s="17">
        <v>113</v>
      </c>
      <c r="E14" s="17"/>
      <c r="F14" s="250">
        <v>3820.34</v>
      </c>
      <c r="G14" s="250">
        <v>-320.33999999999997</v>
      </c>
      <c r="H14" s="250"/>
      <c r="I14" s="251">
        <v>3500</v>
      </c>
      <c r="J14" s="110"/>
      <c r="K14" s="29"/>
    </row>
    <row r="15" spans="1:11" s="23" customFormat="1" ht="31.35" customHeight="1" x14ac:dyDescent="0.2">
      <c r="A15" s="108">
        <v>5</v>
      </c>
      <c r="B15" s="66" t="s">
        <v>108</v>
      </c>
      <c r="C15" s="68" t="s">
        <v>106</v>
      </c>
      <c r="D15" s="109">
        <v>113</v>
      </c>
      <c r="E15" s="17"/>
      <c r="F15" s="250">
        <v>4552.5</v>
      </c>
      <c r="G15" s="250">
        <v>-443.31</v>
      </c>
      <c r="H15" s="250"/>
      <c r="I15" s="251">
        <v>4109.1899999999996</v>
      </c>
      <c r="J15" s="111"/>
      <c r="K15" s="24"/>
    </row>
    <row r="16" spans="1:11" s="23" customFormat="1" ht="32.1" customHeight="1" thickBot="1" x14ac:dyDescent="0.25">
      <c r="A16" s="78">
        <v>6</v>
      </c>
      <c r="B16" s="93" t="s">
        <v>176</v>
      </c>
      <c r="C16" s="158" t="s">
        <v>105</v>
      </c>
      <c r="D16" s="128">
        <v>113</v>
      </c>
      <c r="E16" s="128"/>
      <c r="F16" s="252">
        <v>1765</v>
      </c>
      <c r="G16" s="252"/>
      <c r="H16" s="252">
        <v>86.759999999999977</v>
      </c>
      <c r="I16" s="253">
        <v>1851.76</v>
      </c>
      <c r="J16" s="232"/>
    </row>
    <row r="17" spans="1:10" s="23" customFormat="1" ht="32.1" customHeight="1" x14ac:dyDescent="0.2">
      <c r="A17" s="32"/>
      <c r="B17" s="280" t="s">
        <v>14</v>
      </c>
      <c r="C17" s="280"/>
      <c r="D17" s="280"/>
      <c r="E17" s="280"/>
      <c r="F17" s="29"/>
      <c r="G17" s="29"/>
      <c r="H17" s="30"/>
      <c r="I17" s="29"/>
      <c r="J17" s="34"/>
    </row>
    <row r="18" spans="1:10" ht="32.1" customHeight="1" thickBot="1" x14ac:dyDescent="0.25">
      <c r="A18" s="28"/>
      <c r="B18" s="281" t="s">
        <v>223</v>
      </c>
      <c r="C18" s="284"/>
      <c r="D18" s="284"/>
      <c r="E18" s="37"/>
      <c r="F18" s="27">
        <v>18940.260000000002</v>
      </c>
      <c r="G18" s="27">
        <v>-1193.07</v>
      </c>
      <c r="H18" s="27">
        <v>166.60999999999996</v>
      </c>
      <c r="I18" s="27">
        <v>17913.8</v>
      </c>
      <c r="J18" s="100"/>
    </row>
    <row r="19" spans="1:10" ht="27.75" customHeight="1" thickTop="1" x14ac:dyDescent="0.2">
      <c r="A19" s="28"/>
      <c r="B19" s="1"/>
      <c r="C19" s="28"/>
      <c r="D19" s="28"/>
      <c r="E19" s="37"/>
      <c r="F19" s="100"/>
      <c r="G19" s="100"/>
      <c r="H19" s="100"/>
      <c r="I19" s="100"/>
      <c r="J19" s="100"/>
    </row>
    <row r="20" spans="1:10" ht="48.75" customHeight="1" x14ac:dyDescent="0.2">
      <c r="A20" s="28"/>
      <c r="B20" s="28"/>
      <c r="C20" s="28"/>
      <c r="D20" s="28"/>
      <c r="E20" s="37"/>
      <c r="F20" s="36"/>
      <c r="G20" s="36"/>
      <c r="H20" s="36"/>
      <c r="I20" s="51"/>
      <c r="J20" s="34"/>
    </row>
    <row r="21" spans="1:10" ht="18" customHeight="1" x14ac:dyDescent="0.2">
      <c r="A21" s="277" t="s">
        <v>71</v>
      </c>
      <c r="B21" s="277"/>
      <c r="D21" s="28"/>
      <c r="E21" s="37"/>
      <c r="F21" s="36"/>
      <c r="G21" s="36"/>
      <c r="H21" s="36"/>
      <c r="I21" s="82"/>
      <c r="J21" s="207" t="s">
        <v>113</v>
      </c>
    </row>
    <row r="22" spans="1:10" ht="18" customHeight="1" x14ac:dyDescent="0.2">
      <c r="A22" s="2"/>
      <c r="B22" s="2"/>
      <c r="F22" s="29"/>
      <c r="G22" s="29"/>
      <c r="H22" s="30"/>
      <c r="I22" s="29"/>
      <c r="J22" s="116"/>
    </row>
    <row r="23" spans="1:10" ht="18" customHeight="1" x14ac:dyDescent="0.2">
      <c r="A23" s="2"/>
      <c r="B23" s="2"/>
      <c r="C23" s="28"/>
      <c r="J23" s="2"/>
    </row>
    <row r="24" spans="1:10" ht="18" customHeight="1" x14ac:dyDescent="0.2">
      <c r="A24" s="277" t="s">
        <v>115</v>
      </c>
      <c r="B24" s="277"/>
      <c r="J24" s="207" t="s">
        <v>114</v>
      </c>
    </row>
    <row r="25" spans="1:10" ht="21.95" customHeight="1" x14ac:dyDescent="0.2">
      <c r="B25" s="28"/>
      <c r="F25" s="29"/>
      <c r="G25" s="29"/>
      <c r="H25" s="30"/>
      <c r="I25" s="29"/>
    </row>
    <row r="26" spans="1:10" ht="18" customHeight="1" x14ac:dyDescent="0.2">
      <c r="F26" s="29"/>
      <c r="G26" s="29"/>
      <c r="H26" s="30"/>
      <c r="I26" s="29"/>
    </row>
    <row r="27" spans="1:10" ht="18" customHeight="1" x14ac:dyDescent="0.2">
      <c r="F27" s="29"/>
      <c r="G27" s="29"/>
      <c r="H27" s="30"/>
      <c r="I27" s="29"/>
    </row>
    <row r="28" spans="1:10" ht="18" customHeight="1" x14ac:dyDescent="0.2">
      <c r="F28" s="29"/>
      <c r="G28" s="29"/>
      <c r="H28" s="30"/>
      <c r="I28" s="29"/>
    </row>
    <row r="29" spans="1:10" ht="18" customHeight="1" x14ac:dyDescent="0.2">
      <c r="F29" s="29"/>
      <c r="G29" s="29"/>
      <c r="H29" s="30"/>
      <c r="I29" s="29"/>
    </row>
    <row r="30" spans="1:10" ht="18" customHeight="1" x14ac:dyDescent="0.2">
      <c r="F30" s="29"/>
      <c r="G30" s="29"/>
      <c r="H30" s="30"/>
      <c r="I30" s="29"/>
    </row>
    <row r="31" spans="1:10" ht="18" customHeight="1" x14ac:dyDescent="0.2">
      <c r="F31" s="29"/>
      <c r="G31" s="29"/>
      <c r="H31" s="30"/>
      <c r="I31" s="29"/>
    </row>
    <row r="32" spans="1:10" ht="18" customHeight="1" x14ac:dyDescent="0.2">
      <c r="F32" s="29"/>
      <c r="G32" s="29"/>
      <c r="H32" s="30"/>
      <c r="I32" s="29"/>
    </row>
    <row r="33" spans="6:9" ht="18" customHeight="1" x14ac:dyDescent="0.2">
      <c r="F33" s="29"/>
      <c r="G33" s="29"/>
      <c r="H33" s="30"/>
      <c r="I33" s="29"/>
    </row>
    <row r="34" spans="6:9" ht="18" customHeight="1" x14ac:dyDescent="0.2">
      <c r="F34" s="29"/>
      <c r="G34" s="29"/>
      <c r="H34" s="30"/>
      <c r="I34" s="29"/>
    </row>
    <row r="35" spans="6:9" ht="18" customHeight="1" x14ac:dyDescent="0.2">
      <c r="H35" s="30"/>
    </row>
    <row r="36" spans="6:9" ht="18" customHeight="1" x14ac:dyDescent="0.2">
      <c r="H36" s="30"/>
    </row>
    <row r="37" spans="6:9" ht="18" customHeight="1" x14ac:dyDescent="0.2">
      <c r="H37" s="30"/>
    </row>
    <row r="38" spans="6:9" ht="18" customHeight="1" x14ac:dyDescent="0.2">
      <c r="H38" s="30"/>
    </row>
    <row r="39" spans="6:9" ht="18" customHeight="1" x14ac:dyDescent="0.2">
      <c r="H39" s="30"/>
    </row>
    <row r="40" spans="6:9" ht="18" customHeight="1" x14ac:dyDescent="0.2"/>
  </sheetData>
  <mergeCells count="8">
    <mergeCell ref="A21:B21"/>
    <mergeCell ref="A24:B24"/>
    <mergeCell ref="B17:E17"/>
    <mergeCell ref="B18:D18"/>
    <mergeCell ref="E2:J3"/>
    <mergeCell ref="E4:J4"/>
    <mergeCell ref="E6:J6"/>
    <mergeCell ref="E7:J7"/>
  </mergeCells>
  <phoneticPr fontId="0" type="noConversion"/>
  <pageMargins left="0.39370078740157483" right="0.51181102362204722" top="0.62992125984251968" bottom="0.6692913385826772" header="0.39370078740157483" footer="0.35433070866141736"/>
  <pageSetup scale="85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J35"/>
  <sheetViews>
    <sheetView zoomScaleNormal="100" workbookViewId="0">
      <selection activeCell="D10" sqref="D10"/>
    </sheetView>
  </sheetViews>
  <sheetFormatPr baseColWidth="10" defaultRowHeight="12.75" x14ac:dyDescent="0.2"/>
  <cols>
    <col min="1" max="1" width="3.42578125" style="20" customWidth="1"/>
    <col min="2" max="2" width="29" style="20" customWidth="1"/>
    <col min="3" max="3" width="15.85546875" style="20" customWidth="1"/>
    <col min="4" max="4" width="8.85546875" style="20" customWidth="1"/>
    <col min="5" max="5" width="14.5703125" style="20" bestFit="1" customWidth="1"/>
    <col min="6" max="6" width="11.85546875" style="20" customWidth="1"/>
    <col min="7" max="7" width="7.85546875" style="20" customWidth="1"/>
    <col min="8" max="8" width="8.5703125" style="20" customWidth="1"/>
    <col min="9" max="9" width="13.140625" style="20" customWidth="1"/>
    <col min="10" max="10" width="36.140625" style="20" customWidth="1"/>
    <col min="11" max="16384" width="11.42578125" style="20"/>
  </cols>
  <sheetData>
    <row r="2" spans="1:10" ht="15.75" customHeight="1" x14ac:dyDescent="0.2">
      <c r="E2" s="278" t="s">
        <v>110</v>
      </c>
      <c r="F2" s="278"/>
      <c r="G2" s="278"/>
      <c r="H2" s="278"/>
      <c r="I2" s="278"/>
      <c r="J2" s="278"/>
    </row>
    <row r="3" spans="1:10" ht="15.75" customHeight="1" x14ac:dyDescent="0.2">
      <c r="E3" s="278"/>
      <c r="F3" s="278"/>
      <c r="G3" s="278"/>
      <c r="H3" s="278"/>
      <c r="I3" s="278"/>
      <c r="J3" s="278"/>
    </row>
    <row r="4" spans="1:10" ht="18.75" customHeight="1" x14ac:dyDescent="0.25">
      <c r="E4" s="279" t="s">
        <v>111</v>
      </c>
      <c r="F4" s="279"/>
      <c r="G4" s="279"/>
      <c r="H4" s="279"/>
      <c r="I4" s="279"/>
      <c r="J4" s="279"/>
    </row>
    <row r="5" spans="1:10" ht="21.75" customHeight="1" x14ac:dyDescent="0.2">
      <c r="E5" s="2"/>
      <c r="F5" s="2"/>
      <c r="G5" s="2"/>
      <c r="H5" s="2"/>
      <c r="I5" s="2"/>
      <c r="J5" s="2"/>
    </row>
    <row r="6" spans="1:10" ht="18" customHeight="1" x14ac:dyDescent="0.25">
      <c r="E6" s="279" t="s">
        <v>112</v>
      </c>
      <c r="F6" s="279"/>
      <c r="G6" s="279"/>
      <c r="H6" s="279"/>
      <c r="I6" s="279"/>
      <c r="J6" s="279"/>
    </row>
    <row r="7" spans="1:10" ht="18" customHeight="1" x14ac:dyDescent="0.25">
      <c r="E7" s="279" t="s">
        <v>217</v>
      </c>
      <c r="F7" s="279"/>
      <c r="G7" s="279"/>
      <c r="H7" s="279"/>
      <c r="I7" s="279"/>
      <c r="J7" s="279"/>
    </row>
    <row r="8" spans="1:10" ht="36.75" customHeight="1" thickBot="1" x14ac:dyDescent="0.25"/>
    <row r="9" spans="1:10" ht="24" customHeight="1" x14ac:dyDescent="0.2">
      <c r="A9" s="202"/>
      <c r="B9" s="203" t="s">
        <v>55</v>
      </c>
      <c r="C9" s="200"/>
      <c r="D9" s="200"/>
      <c r="E9" s="200"/>
      <c r="F9" s="200"/>
      <c r="G9" s="200"/>
      <c r="H9" s="200"/>
      <c r="I9" s="200"/>
      <c r="J9" s="201"/>
    </row>
    <row r="10" spans="1:10" ht="35.1" customHeight="1" x14ac:dyDescent="0.2">
      <c r="A10" s="75" t="s">
        <v>6</v>
      </c>
      <c r="B10" s="21" t="s">
        <v>0</v>
      </c>
      <c r="C10" s="21" t="s">
        <v>1</v>
      </c>
      <c r="D10" s="21" t="s">
        <v>2</v>
      </c>
      <c r="E10" s="21"/>
      <c r="F10" s="21" t="s">
        <v>5</v>
      </c>
      <c r="G10" s="21" t="s">
        <v>27</v>
      </c>
      <c r="H10" s="140" t="s">
        <v>75</v>
      </c>
      <c r="I10" s="22" t="s">
        <v>7</v>
      </c>
      <c r="J10" s="76" t="s">
        <v>3</v>
      </c>
    </row>
    <row r="11" spans="1:10" s="23" customFormat="1" ht="30.75" customHeight="1" x14ac:dyDescent="0.2">
      <c r="A11" s="96">
        <v>1</v>
      </c>
      <c r="B11" s="113" t="s">
        <v>152</v>
      </c>
      <c r="C11" s="68" t="s">
        <v>188</v>
      </c>
      <c r="D11" s="41">
        <v>113</v>
      </c>
      <c r="E11" s="114"/>
      <c r="F11" s="43">
        <v>2780</v>
      </c>
      <c r="G11" s="43">
        <v>-53.03</v>
      </c>
      <c r="H11" s="45"/>
      <c r="I11" s="64">
        <v>2726.97</v>
      </c>
      <c r="J11" s="98"/>
    </row>
    <row r="12" spans="1:10" s="23" customFormat="1" ht="31.5" customHeight="1" x14ac:dyDescent="0.2">
      <c r="A12" s="96">
        <v>2</v>
      </c>
      <c r="B12" s="113" t="s">
        <v>178</v>
      </c>
      <c r="C12" s="68" t="s">
        <v>76</v>
      </c>
      <c r="D12" s="41">
        <v>113</v>
      </c>
      <c r="E12" s="144"/>
      <c r="F12" s="43">
        <v>1937.9999999999998</v>
      </c>
      <c r="G12" s="43"/>
      <c r="H12" s="45">
        <v>75.689999999999984</v>
      </c>
      <c r="I12" s="64">
        <v>2013.69</v>
      </c>
      <c r="J12" s="98"/>
    </row>
    <row r="13" spans="1:10" s="23" customFormat="1" ht="30.75" customHeight="1" thickBot="1" x14ac:dyDescent="0.25">
      <c r="A13" s="78">
        <v>3</v>
      </c>
      <c r="B13" s="138" t="s">
        <v>174</v>
      </c>
      <c r="C13" s="158" t="s">
        <v>189</v>
      </c>
      <c r="D13" s="77">
        <v>113</v>
      </c>
      <c r="E13" s="133"/>
      <c r="F13" s="115">
        <v>1341</v>
      </c>
      <c r="G13" s="115"/>
      <c r="H13" s="81">
        <v>125.89999999999998</v>
      </c>
      <c r="I13" s="254">
        <v>1466.9</v>
      </c>
      <c r="J13" s="139"/>
    </row>
    <row r="14" spans="1:10" ht="32.1" customHeight="1" x14ac:dyDescent="0.2">
      <c r="A14" s="32"/>
      <c r="B14" s="280" t="s">
        <v>13</v>
      </c>
      <c r="C14" s="280"/>
      <c r="D14" s="280"/>
      <c r="E14" s="280"/>
      <c r="F14" s="29"/>
      <c r="G14" s="29"/>
      <c r="H14" s="65"/>
      <c r="I14" s="29"/>
      <c r="J14" s="34"/>
    </row>
    <row r="15" spans="1:10" ht="32.1" customHeight="1" thickBot="1" x14ac:dyDescent="0.25">
      <c r="A15" s="28"/>
      <c r="B15" s="281" t="s">
        <v>224</v>
      </c>
      <c r="C15" s="284"/>
      <c r="D15" s="284"/>
      <c r="E15" s="284"/>
      <c r="F15" s="27">
        <v>6059</v>
      </c>
      <c r="G15" s="27">
        <v>-53.03</v>
      </c>
      <c r="H15" s="27">
        <v>201.58999999999997</v>
      </c>
      <c r="I15" s="27">
        <v>6207.5599999999995</v>
      </c>
      <c r="J15" s="100"/>
    </row>
    <row r="16" spans="1:10" ht="32.1" customHeight="1" thickTop="1" x14ac:dyDescent="0.2">
      <c r="A16" s="28"/>
      <c r="B16" s="28"/>
      <c r="C16" s="28"/>
      <c r="D16" s="28"/>
      <c r="E16" s="37"/>
      <c r="F16" s="36"/>
      <c r="G16" s="36"/>
      <c r="H16" s="36"/>
      <c r="I16" s="51"/>
      <c r="J16" s="34"/>
    </row>
    <row r="17" spans="1:10" ht="22.5" customHeight="1" x14ac:dyDescent="0.25">
      <c r="A17" s="28"/>
      <c r="B17" s="143"/>
      <c r="C17" s="28"/>
      <c r="D17" s="28"/>
      <c r="E17" s="35"/>
      <c r="F17" s="51"/>
      <c r="G17" s="51"/>
      <c r="H17" s="36"/>
      <c r="I17" s="36"/>
      <c r="J17" s="34"/>
    </row>
    <row r="18" spans="1:10" ht="21.95" customHeight="1" x14ac:dyDescent="0.2">
      <c r="F18" s="29"/>
      <c r="G18" s="29"/>
      <c r="H18" s="30"/>
      <c r="I18" s="29"/>
    </row>
    <row r="19" spans="1:10" ht="35.25" customHeight="1" x14ac:dyDescent="0.2">
      <c r="D19" s="20" t="s">
        <v>24</v>
      </c>
    </row>
    <row r="20" spans="1:10" ht="36.75" customHeight="1" x14ac:dyDescent="0.2"/>
    <row r="21" spans="1:10" ht="18.75" customHeight="1" x14ac:dyDescent="0.2">
      <c r="B21" s="28"/>
      <c r="F21" s="29"/>
      <c r="G21" s="29"/>
      <c r="H21" s="30"/>
      <c r="I21" s="29"/>
    </row>
    <row r="22" spans="1:10" ht="18" customHeight="1" x14ac:dyDescent="0.2">
      <c r="A22" s="277" t="s">
        <v>71</v>
      </c>
      <c r="B22" s="277"/>
      <c r="F22" s="29"/>
      <c r="G22" s="29"/>
      <c r="H22" s="30"/>
      <c r="I22" s="29"/>
      <c r="J22" s="207" t="s">
        <v>113</v>
      </c>
    </row>
    <row r="23" spans="1:10" ht="18" customHeight="1" x14ac:dyDescent="0.2">
      <c r="A23" s="2"/>
      <c r="B23" s="2"/>
      <c r="F23" s="29"/>
      <c r="G23" s="29"/>
      <c r="H23" s="30"/>
      <c r="I23" s="29"/>
      <c r="J23" s="116"/>
    </row>
    <row r="24" spans="1:10" ht="18" customHeight="1" x14ac:dyDescent="0.2">
      <c r="A24" s="2"/>
      <c r="B24" s="2"/>
      <c r="F24" s="29"/>
      <c r="G24" s="29"/>
      <c r="H24" s="30"/>
      <c r="I24" s="29"/>
      <c r="J24" s="2"/>
    </row>
    <row r="25" spans="1:10" ht="18" customHeight="1" x14ac:dyDescent="0.2">
      <c r="A25" s="277" t="s">
        <v>115</v>
      </c>
      <c r="B25" s="277"/>
      <c r="F25" s="29"/>
      <c r="G25" s="29"/>
      <c r="H25" s="30"/>
      <c r="I25" s="29"/>
      <c r="J25" s="207" t="s">
        <v>114</v>
      </c>
    </row>
    <row r="26" spans="1:10" ht="18" customHeight="1" x14ac:dyDescent="0.2">
      <c r="F26" s="29"/>
      <c r="G26" s="29"/>
      <c r="H26" s="30"/>
      <c r="I26" s="29"/>
    </row>
    <row r="27" spans="1:10" ht="18" customHeight="1" x14ac:dyDescent="0.2">
      <c r="F27" s="29"/>
      <c r="G27" s="29"/>
      <c r="H27" s="30"/>
      <c r="I27" s="29"/>
    </row>
    <row r="28" spans="1:10" ht="18" customHeight="1" x14ac:dyDescent="0.2">
      <c r="F28" s="29"/>
      <c r="G28" s="29"/>
      <c r="H28" s="30"/>
      <c r="I28" s="29"/>
    </row>
    <row r="29" spans="1:10" ht="18" customHeight="1" x14ac:dyDescent="0.2">
      <c r="F29" s="29"/>
      <c r="G29" s="29"/>
      <c r="H29" s="30"/>
      <c r="I29" s="29"/>
    </row>
    <row r="30" spans="1:10" ht="18" customHeight="1" x14ac:dyDescent="0.2">
      <c r="F30" s="29"/>
      <c r="G30" s="29"/>
      <c r="H30" s="30"/>
      <c r="I30" s="29"/>
    </row>
    <row r="31" spans="1:10" ht="18" customHeight="1" x14ac:dyDescent="0.2">
      <c r="H31" s="30"/>
    </row>
    <row r="32" spans="1:10" ht="18" customHeight="1" x14ac:dyDescent="0.2">
      <c r="H32" s="30"/>
    </row>
    <row r="33" spans="8:8" ht="18" customHeight="1" x14ac:dyDescent="0.2">
      <c r="H33" s="30"/>
    </row>
    <row r="34" spans="8:8" ht="18" customHeight="1" x14ac:dyDescent="0.2">
      <c r="H34" s="30"/>
    </row>
    <row r="35" spans="8:8" ht="18" customHeight="1" x14ac:dyDescent="0.2">
      <c r="H35" s="30"/>
    </row>
  </sheetData>
  <mergeCells count="8">
    <mergeCell ref="A22:B22"/>
    <mergeCell ref="A25:B25"/>
    <mergeCell ref="B14:E14"/>
    <mergeCell ref="B15:E15"/>
    <mergeCell ref="E2:J3"/>
    <mergeCell ref="E4:J4"/>
    <mergeCell ref="E6:J6"/>
    <mergeCell ref="E7:J7"/>
  </mergeCells>
  <phoneticPr fontId="0" type="noConversion"/>
  <pageMargins left="0.39370078740157483" right="0.39370078740157483" top="0.62992125984251968" bottom="0.6692913385826772" header="0.39370078740157483" footer="0.35433070866141736"/>
  <pageSetup scale="85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K37"/>
  <sheetViews>
    <sheetView topLeftCell="A4" zoomScaleNormal="100" workbookViewId="0">
      <selection activeCell="D10" sqref="D10"/>
    </sheetView>
  </sheetViews>
  <sheetFormatPr baseColWidth="10" defaultRowHeight="12.75" x14ac:dyDescent="0.2"/>
  <cols>
    <col min="1" max="1" width="3.42578125" style="20" customWidth="1"/>
    <col min="2" max="2" width="30.7109375" style="20" customWidth="1"/>
    <col min="3" max="3" width="13.5703125" style="20" customWidth="1"/>
    <col min="4" max="4" width="8" style="20" customWidth="1"/>
    <col min="5" max="5" width="14.42578125" style="20" bestFit="1" customWidth="1"/>
    <col min="6" max="6" width="11" style="20" bestFit="1" customWidth="1"/>
    <col min="7" max="7" width="9.7109375" style="20" bestFit="1" customWidth="1"/>
    <col min="8" max="8" width="7.85546875" style="20" customWidth="1"/>
    <col min="9" max="9" width="11.85546875" style="20" bestFit="1" customWidth="1"/>
    <col min="10" max="10" width="36.140625" style="20" customWidth="1"/>
    <col min="11" max="11" width="4.5703125" style="20" customWidth="1"/>
    <col min="12" max="16384" width="11.42578125" style="20"/>
  </cols>
  <sheetData>
    <row r="2" spans="1:11" ht="15.75" customHeight="1" x14ac:dyDescent="0.2">
      <c r="E2" s="278" t="s">
        <v>110</v>
      </c>
      <c r="F2" s="278"/>
      <c r="G2" s="278"/>
      <c r="H2" s="278"/>
      <c r="I2" s="278"/>
      <c r="J2" s="278"/>
    </row>
    <row r="3" spans="1:11" ht="15.75" customHeight="1" x14ac:dyDescent="0.2">
      <c r="E3" s="278"/>
      <c r="F3" s="278"/>
      <c r="G3" s="278"/>
      <c r="H3" s="278"/>
      <c r="I3" s="278"/>
      <c r="J3" s="278"/>
    </row>
    <row r="4" spans="1:11" ht="18" customHeight="1" x14ac:dyDescent="0.25">
      <c r="E4" s="279" t="s">
        <v>111</v>
      </c>
      <c r="F4" s="279"/>
      <c r="G4" s="279"/>
      <c r="H4" s="279"/>
      <c r="I4" s="279"/>
      <c r="J4" s="279"/>
    </row>
    <row r="5" spans="1:11" ht="21.75" customHeight="1" x14ac:dyDescent="0.2">
      <c r="E5" s="2"/>
      <c r="F5" s="2"/>
      <c r="G5" s="2"/>
      <c r="H5" s="2"/>
      <c r="I5" s="2"/>
      <c r="J5" s="2"/>
    </row>
    <row r="6" spans="1:11" ht="18" customHeight="1" x14ac:dyDescent="0.25">
      <c r="E6" s="279" t="s">
        <v>112</v>
      </c>
      <c r="F6" s="279"/>
      <c r="G6" s="279"/>
      <c r="H6" s="279"/>
      <c r="I6" s="279"/>
      <c r="J6" s="279"/>
    </row>
    <row r="7" spans="1:11" ht="18" customHeight="1" x14ac:dyDescent="0.25">
      <c r="E7" s="279" t="s">
        <v>217</v>
      </c>
      <c r="F7" s="279"/>
      <c r="G7" s="279"/>
      <c r="H7" s="279"/>
      <c r="I7" s="279"/>
      <c r="J7" s="279"/>
    </row>
    <row r="8" spans="1:11" ht="36.75" customHeight="1" thickBot="1" x14ac:dyDescent="0.25"/>
    <row r="9" spans="1:11" ht="24" customHeight="1" x14ac:dyDescent="0.2">
      <c r="A9" s="202"/>
      <c r="B9" s="203" t="s">
        <v>56</v>
      </c>
      <c r="C9" s="200"/>
      <c r="D9" s="200"/>
      <c r="E9" s="200"/>
      <c r="F9" s="200"/>
      <c r="G9" s="200"/>
      <c r="H9" s="200"/>
      <c r="I9" s="200"/>
      <c r="J9" s="201"/>
    </row>
    <row r="10" spans="1:11" ht="35.1" customHeight="1" x14ac:dyDescent="0.2">
      <c r="A10" s="75" t="s">
        <v>6</v>
      </c>
      <c r="B10" s="21" t="s">
        <v>0</v>
      </c>
      <c r="C10" s="21" t="s">
        <v>1</v>
      </c>
      <c r="D10" s="21" t="s">
        <v>2</v>
      </c>
      <c r="E10" s="21"/>
      <c r="F10" s="21" t="s">
        <v>5</v>
      </c>
      <c r="G10" s="21" t="s">
        <v>27</v>
      </c>
      <c r="H10" s="140" t="s">
        <v>75</v>
      </c>
      <c r="I10" s="22" t="s">
        <v>7</v>
      </c>
      <c r="J10" s="76" t="s">
        <v>3</v>
      </c>
    </row>
    <row r="11" spans="1:11" s="23" customFormat="1" ht="32.25" customHeight="1" x14ac:dyDescent="0.2">
      <c r="A11" s="171">
        <v>1</v>
      </c>
      <c r="B11" s="66" t="s">
        <v>153</v>
      </c>
      <c r="C11" s="123" t="s">
        <v>190</v>
      </c>
      <c r="D11" s="17">
        <v>113</v>
      </c>
      <c r="E11" s="114"/>
      <c r="F11" s="19">
        <v>10762.69</v>
      </c>
      <c r="G11" s="56">
        <v>-1762.69</v>
      </c>
      <c r="H11" s="56"/>
      <c r="I11" s="19">
        <v>9000</v>
      </c>
      <c r="J11" s="174"/>
      <c r="K11" s="90"/>
    </row>
    <row r="12" spans="1:11" s="23" customFormat="1" ht="32.25" customHeight="1" x14ac:dyDescent="0.2">
      <c r="A12" s="171">
        <v>2</v>
      </c>
      <c r="B12" s="66" t="s">
        <v>154</v>
      </c>
      <c r="C12" s="123" t="s">
        <v>191</v>
      </c>
      <c r="D12" s="17">
        <v>113</v>
      </c>
      <c r="E12" s="114"/>
      <c r="F12" s="19">
        <v>4419.47</v>
      </c>
      <c r="G12" s="56">
        <v>-419.47</v>
      </c>
      <c r="H12" s="56"/>
      <c r="I12" s="19">
        <v>4000</v>
      </c>
      <c r="J12" s="174"/>
      <c r="K12" s="90"/>
    </row>
    <row r="13" spans="1:11" s="23" customFormat="1" ht="31.5" customHeight="1" x14ac:dyDescent="0.2">
      <c r="A13" s="171">
        <v>3</v>
      </c>
      <c r="B13" s="63" t="s">
        <v>50</v>
      </c>
      <c r="C13" s="123" t="s">
        <v>86</v>
      </c>
      <c r="D13" s="41">
        <v>113</v>
      </c>
      <c r="E13" s="114"/>
      <c r="F13" s="19">
        <v>4800</v>
      </c>
      <c r="G13" s="56">
        <v>-487.66</v>
      </c>
      <c r="H13" s="56"/>
      <c r="I13" s="19">
        <v>4312.34</v>
      </c>
      <c r="J13" s="174"/>
      <c r="K13" s="90"/>
    </row>
    <row r="14" spans="1:11" s="23" customFormat="1" ht="31.5" customHeight="1" x14ac:dyDescent="0.2">
      <c r="A14" s="171">
        <v>4</v>
      </c>
      <c r="B14" s="113" t="s">
        <v>172</v>
      </c>
      <c r="C14" s="123" t="s">
        <v>192</v>
      </c>
      <c r="D14" s="41">
        <v>113</v>
      </c>
      <c r="E14" s="114"/>
      <c r="F14" s="19">
        <v>3109.08</v>
      </c>
      <c r="G14" s="56">
        <v>-109.08000000000001</v>
      </c>
      <c r="H14" s="56"/>
      <c r="I14" s="19">
        <v>3000</v>
      </c>
      <c r="J14" s="174"/>
      <c r="K14" s="90"/>
    </row>
    <row r="15" spans="1:11" s="26" customFormat="1" ht="31.5" customHeight="1" x14ac:dyDescent="0.2">
      <c r="A15" s="171">
        <v>5</v>
      </c>
      <c r="B15" s="121" t="s">
        <v>170</v>
      </c>
      <c r="C15" s="123" t="s">
        <v>194</v>
      </c>
      <c r="D15" s="41">
        <v>113</v>
      </c>
      <c r="E15" s="114"/>
      <c r="F15" s="19">
        <v>2211.81</v>
      </c>
      <c r="G15" s="56"/>
      <c r="H15" s="56">
        <v>38.19</v>
      </c>
      <c r="I15" s="19">
        <v>2250</v>
      </c>
      <c r="J15" s="95"/>
      <c r="K15" s="91"/>
    </row>
    <row r="16" spans="1:11" s="26" customFormat="1" ht="31.5" customHeight="1" thickBot="1" x14ac:dyDescent="0.25">
      <c r="A16" s="173">
        <v>6</v>
      </c>
      <c r="B16" s="222" t="s">
        <v>155</v>
      </c>
      <c r="C16" s="159" t="s">
        <v>193</v>
      </c>
      <c r="D16" s="77">
        <v>113</v>
      </c>
      <c r="E16" s="133"/>
      <c r="F16" s="84">
        <v>2211.81</v>
      </c>
      <c r="G16" s="103"/>
      <c r="H16" s="103">
        <v>38.19</v>
      </c>
      <c r="I16" s="84">
        <v>2250</v>
      </c>
      <c r="J16" s="99"/>
      <c r="K16" s="91"/>
    </row>
    <row r="17" spans="1:10" ht="32.1" customHeight="1" x14ac:dyDescent="0.2">
      <c r="A17" s="40"/>
      <c r="B17" s="280" t="s">
        <v>19</v>
      </c>
      <c r="C17" s="280"/>
      <c r="D17" s="280"/>
      <c r="E17" s="280"/>
      <c r="F17" s="192"/>
      <c r="G17" s="29"/>
      <c r="H17" s="30"/>
      <c r="I17" s="29"/>
      <c r="J17" s="34"/>
    </row>
    <row r="18" spans="1:10" ht="32.1" customHeight="1" thickBot="1" x14ac:dyDescent="0.25">
      <c r="A18" s="28"/>
      <c r="B18" s="276" t="s">
        <v>225</v>
      </c>
      <c r="C18" s="276"/>
      <c r="D18" s="276"/>
      <c r="E18" s="119"/>
      <c r="F18" s="27">
        <v>27514.86</v>
      </c>
      <c r="G18" s="27">
        <v>-2778.8999999999996</v>
      </c>
      <c r="H18" s="27">
        <v>76.38</v>
      </c>
      <c r="I18" s="27">
        <v>24812.34</v>
      </c>
      <c r="J18" s="100"/>
    </row>
    <row r="19" spans="1:10" ht="31.5" customHeight="1" thickTop="1" x14ac:dyDescent="0.2">
      <c r="A19" s="28"/>
      <c r="B19" s="11"/>
      <c r="C19" s="11"/>
      <c r="D19" s="11"/>
      <c r="E19" s="119"/>
      <c r="F19" s="100"/>
      <c r="G19" s="100"/>
      <c r="H19" s="100"/>
      <c r="I19" s="100"/>
      <c r="J19" s="100"/>
    </row>
    <row r="20" spans="1:10" ht="36.75" customHeight="1" x14ac:dyDescent="0.2">
      <c r="A20" s="28"/>
      <c r="B20" s="28"/>
      <c r="C20" s="28"/>
      <c r="D20" s="28"/>
      <c r="E20" s="37"/>
      <c r="F20" s="36"/>
      <c r="G20" s="36"/>
      <c r="H20" s="36"/>
      <c r="I20" s="36"/>
      <c r="J20" s="34"/>
    </row>
    <row r="21" spans="1:10" ht="18" customHeight="1" x14ac:dyDescent="0.2">
      <c r="A21" s="277" t="s">
        <v>71</v>
      </c>
      <c r="B21" s="277"/>
      <c r="F21" s="29"/>
      <c r="G21" s="29"/>
      <c r="H21" s="30"/>
      <c r="I21" s="29"/>
      <c r="J21" s="207" t="s">
        <v>113</v>
      </c>
    </row>
    <row r="22" spans="1:10" ht="18" customHeight="1" x14ac:dyDescent="0.2">
      <c r="A22" s="2"/>
      <c r="B22" s="2"/>
      <c r="J22" s="116"/>
    </row>
    <row r="23" spans="1:10" ht="18" customHeight="1" x14ac:dyDescent="0.2">
      <c r="A23" s="2"/>
      <c r="B23" s="2"/>
      <c r="J23" s="2"/>
    </row>
    <row r="24" spans="1:10" ht="18" customHeight="1" x14ac:dyDescent="0.2">
      <c r="A24" s="277" t="s">
        <v>115</v>
      </c>
      <c r="B24" s="277"/>
      <c r="F24" s="29"/>
      <c r="G24" s="29"/>
      <c r="H24" s="30"/>
      <c r="I24" s="29"/>
      <c r="J24" s="207" t="s">
        <v>114</v>
      </c>
    </row>
    <row r="25" spans="1:10" ht="18" customHeight="1" x14ac:dyDescent="0.2">
      <c r="F25" s="29"/>
      <c r="G25" s="29"/>
      <c r="H25" s="30"/>
      <c r="I25" s="29"/>
    </row>
    <row r="26" spans="1:10" ht="18" customHeight="1" x14ac:dyDescent="0.2">
      <c r="F26" s="29"/>
      <c r="G26" s="29"/>
      <c r="H26" s="30"/>
      <c r="I26" s="29"/>
    </row>
    <row r="27" spans="1:10" ht="18" customHeight="1" x14ac:dyDescent="0.2">
      <c r="F27" s="29"/>
      <c r="G27" s="29"/>
      <c r="H27" s="30"/>
      <c r="I27" s="29"/>
    </row>
    <row r="28" spans="1:10" ht="18" customHeight="1" x14ac:dyDescent="0.2">
      <c r="F28" s="29"/>
      <c r="G28" s="29"/>
      <c r="H28" s="30"/>
      <c r="I28" s="29"/>
    </row>
    <row r="29" spans="1:10" ht="18" customHeight="1" x14ac:dyDescent="0.2">
      <c r="A29" s="210"/>
      <c r="B29" s="210"/>
      <c r="F29" s="29"/>
      <c r="G29" s="29"/>
      <c r="H29" s="30"/>
      <c r="I29" s="29"/>
    </row>
    <row r="30" spans="1:10" ht="18" customHeight="1" x14ac:dyDescent="0.2">
      <c r="F30" s="29"/>
      <c r="G30" s="29"/>
      <c r="H30" s="30"/>
      <c r="I30" s="29"/>
    </row>
    <row r="31" spans="1:10" ht="18" customHeight="1" x14ac:dyDescent="0.2">
      <c r="F31" s="29"/>
      <c r="G31" s="29"/>
      <c r="H31" s="30"/>
      <c r="I31" s="29"/>
    </row>
    <row r="32" spans="1:10" ht="18" customHeight="1" x14ac:dyDescent="0.2">
      <c r="A32" s="210"/>
      <c r="B32" s="210"/>
      <c r="F32" s="29"/>
      <c r="G32" s="29"/>
      <c r="H32" s="30"/>
      <c r="I32" s="29"/>
    </row>
    <row r="33" spans="6:9" ht="18" customHeight="1" x14ac:dyDescent="0.2">
      <c r="F33" s="29"/>
      <c r="G33" s="29"/>
      <c r="H33" s="30"/>
      <c r="I33" s="29"/>
    </row>
    <row r="34" spans="6:9" ht="18" customHeight="1" x14ac:dyDescent="0.2">
      <c r="H34" s="30"/>
    </row>
    <row r="35" spans="6:9" ht="18" customHeight="1" x14ac:dyDescent="0.2">
      <c r="H35" s="30"/>
    </row>
    <row r="36" spans="6:9" ht="18" customHeight="1" x14ac:dyDescent="0.2">
      <c r="H36" s="30"/>
    </row>
    <row r="37" spans="6:9" ht="18" customHeight="1" x14ac:dyDescent="0.2">
      <c r="H37" s="30"/>
    </row>
  </sheetData>
  <mergeCells count="8">
    <mergeCell ref="A21:B21"/>
    <mergeCell ref="A24:B24"/>
    <mergeCell ref="E2:J3"/>
    <mergeCell ref="E4:J4"/>
    <mergeCell ref="E6:J6"/>
    <mergeCell ref="E7:J7"/>
    <mergeCell ref="B17:E17"/>
    <mergeCell ref="B18:D18"/>
  </mergeCells>
  <phoneticPr fontId="0" type="noConversion"/>
  <pageMargins left="0.39370078740157483" right="0.39370078740157483" top="0.62992125984251968" bottom="0.6692913385826772" header="0.39370078740157483" footer="0.35433070866141736"/>
  <pageSetup scale="85" orientation="landscape" r:id="rId1"/>
  <headerFooter alignWithMargins="0">
    <oddHeader xml:space="preserve">&amp;R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1</vt:i4>
      </vt:variant>
    </vt:vector>
  </HeadingPairs>
  <TitlesOfParts>
    <vt:vector size="20" baseType="lpstr">
      <vt:lpstr>1.SALA DE REGIDORES</vt:lpstr>
      <vt:lpstr>2.PRESIDENCIA MUNICIPAL</vt:lpstr>
      <vt:lpstr>PRESIDENCIA MUNICIPAL 1</vt:lpstr>
      <vt:lpstr>3.SECRETARIA GRAL Y SINDICATURA</vt:lpstr>
      <vt:lpstr>PROMOCION ECONOMICA</vt:lpstr>
      <vt:lpstr>4.REGISTRO CIVIL </vt:lpstr>
      <vt:lpstr>5.EDUCACIÓN PÚBLICA MUNICIPAL</vt:lpstr>
      <vt:lpstr>6.DELEGACIONES</vt:lpstr>
      <vt:lpstr>7.HACIENDA MUNICIPAL</vt:lpstr>
      <vt:lpstr>8.IMPUESTO PREDIAL Y CATASTRO </vt:lpstr>
      <vt:lpstr>10.OBRAS PUBLICAS</vt:lpstr>
      <vt:lpstr>12.RASTRO</vt:lpstr>
      <vt:lpstr>13. RECOLECCION DE BASURA</vt:lpstr>
      <vt:lpstr>14. ASEO DE PARQ. Y JARD.</vt:lpstr>
      <vt:lpstr>AGUA POT. Y ALCANTARILLADO</vt:lpstr>
      <vt:lpstr>18.FOMENTO AGROPECUARIO</vt:lpstr>
      <vt:lpstr>19.RADIO COMUNICACION</vt:lpstr>
      <vt:lpstr>20.SEGURIDAD PUBLICA</vt:lpstr>
      <vt:lpstr>SEGURIDAD PUBLICA 2</vt:lpstr>
      <vt:lpstr>'1.SALA DE REGIDORES'!Área_de_impresión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PRESIDENCIA</dc:creator>
  <cp:lastModifiedBy>LAP</cp:lastModifiedBy>
  <cp:lastPrinted>2016-09-14T19:28:39Z</cp:lastPrinted>
  <dcterms:created xsi:type="dcterms:W3CDTF">2004-01-22T20:19:01Z</dcterms:created>
  <dcterms:modified xsi:type="dcterms:W3CDTF">2018-09-24T16:22:59Z</dcterms:modified>
</cp:coreProperties>
</file>